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4591" yWindow="65521" windowWidth="14430" windowHeight="14535" tabRatio="914" activeTab="0"/>
  </bookViews>
  <sheets>
    <sheet name="Tabellenverzeichnis" sheetId="1" r:id="rId1"/>
    <sheet name="T_8.1_14" sheetId="2" r:id="rId2"/>
    <sheet name="T_8.1_01" sheetId="3" r:id="rId3"/>
    <sheet name="T_8.1_02" sheetId="4" r:id="rId4"/>
    <sheet name="T_8.1_03" sheetId="5" r:id="rId5"/>
    <sheet name="T_8.1_04" sheetId="6" r:id="rId6"/>
    <sheet name="T_8.1_05" sheetId="7" r:id="rId7"/>
    <sheet name="T_8.1_06" sheetId="8" r:id="rId8"/>
    <sheet name="T_8.1_07" sheetId="9" r:id="rId9"/>
    <sheet name="T_8.1_08" sheetId="10" r:id="rId10"/>
    <sheet name="T_8.1_09" sheetId="11" r:id="rId11"/>
    <sheet name="T_8.1_10" sheetId="12" r:id="rId12"/>
    <sheet name="T_8.1_11" sheetId="13" r:id="rId13"/>
    <sheet name="T_8.1_12" sheetId="14" r:id="rId14"/>
    <sheet name="T_8.1_13" sheetId="15" r:id="rId15"/>
    <sheet name="T_8.1_15" sheetId="16" r:id="rId16"/>
    <sheet name="T_8.1_16" sheetId="17" r:id="rId17"/>
    <sheet name="T_8.1_17" sheetId="18" r:id="rId18"/>
    <sheet name="T_8.1_18" sheetId="19" r:id="rId19"/>
    <sheet name="T_8.2_01" sheetId="20" r:id="rId20"/>
    <sheet name="T_8.2_02" sheetId="21" r:id="rId21"/>
    <sheet name="T_8.2_03" sheetId="22" r:id="rId22"/>
    <sheet name="T_8.2_04" sheetId="23" r:id="rId23"/>
    <sheet name="T_8.2_05" sheetId="24" r:id="rId24"/>
    <sheet name="T_8.2_06" sheetId="25" r:id="rId25"/>
  </sheets>
  <definedNames>
    <definedName name="_xlnm.Print_Area" localSheetId="0">'Tabellenverzeichnis'!$A$1:$D$27</definedName>
  </definedNames>
  <calcPr fullCalcOnLoad="1"/>
</workbook>
</file>

<file path=xl/sharedStrings.xml><?xml version="1.0" encoding="utf-8"?>
<sst xmlns="http://schemas.openxmlformats.org/spreadsheetml/2006/main" count="1787" uniqueCount="400">
  <si>
    <t>Jahr</t>
  </si>
  <si>
    <t>Laufende Rechnung</t>
  </si>
  <si>
    <t>Investitionsrechnung</t>
  </si>
  <si>
    <t>Aufwand</t>
  </si>
  <si>
    <t xml:space="preserve">     Ertrag</t>
  </si>
  <si>
    <t xml:space="preserve"> </t>
  </si>
  <si>
    <t>Mio. CHF</t>
  </si>
  <si>
    <t>Landeshaushalt</t>
  </si>
  <si>
    <t>Laufende Rechnung und Investitionsrechnung, 1974 - 1993</t>
  </si>
  <si>
    <t>Ertrag</t>
  </si>
  <si>
    <t>Erläuterung zur Tabelle:</t>
  </si>
  <si>
    <t xml:space="preserve">Laufende Rechnung </t>
  </si>
  <si>
    <t xml:space="preserve">Investitionsrechnung </t>
  </si>
  <si>
    <t>Cashflow</t>
  </si>
  <si>
    <t>Ergebnis</t>
  </si>
  <si>
    <t>(b)</t>
  </si>
  <si>
    <t>(c = b-a)</t>
  </si>
  <si>
    <t>(e = c-d)</t>
  </si>
  <si>
    <t>(f)</t>
  </si>
  <si>
    <t>(g)</t>
  </si>
  <si>
    <t>(h = f-g)</t>
  </si>
  <si>
    <t>(i = c-h)</t>
  </si>
  <si>
    <t>(d)</t>
  </si>
  <si>
    <t>(a)</t>
  </si>
  <si>
    <t>Aufwand (a):</t>
  </si>
  <si>
    <t>Total</t>
  </si>
  <si>
    <t xml:space="preserve">Aufwand der laufenden Rechnung nach Aufgabenbereich, 1976 - 1993 </t>
  </si>
  <si>
    <t>Verkehr</t>
  </si>
  <si>
    <t xml:space="preserve">Aufwand der laufenden Rechnung nach Aufwandart, 1976 - 1993 </t>
  </si>
  <si>
    <t>Abschreibungen auf</t>
  </si>
  <si>
    <t>Ertrag der laufenden Rechnung nach Aufgabenbereich, 1976 - 1993</t>
  </si>
  <si>
    <t>Entgelte</t>
  </si>
  <si>
    <t>Ertrag der laufenden Rechnung nach Ertragsart, 1976 - 1993</t>
  </si>
  <si>
    <t>Inkl. interne Verrechnungen</t>
  </si>
  <si>
    <t>Jahr 1998:</t>
  </si>
  <si>
    <t>Jahr 1999:</t>
  </si>
  <si>
    <t>Jahr 2000:</t>
  </si>
  <si>
    <t>Jahr 2006:</t>
  </si>
  <si>
    <t>Vaduz</t>
  </si>
  <si>
    <t>Triesen</t>
  </si>
  <si>
    <t>Balzers</t>
  </si>
  <si>
    <t>Schaan</t>
  </si>
  <si>
    <t>Planken</t>
  </si>
  <si>
    <t>Eschen</t>
  </si>
  <si>
    <t>Mauren</t>
  </si>
  <si>
    <t>Gamprin</t>
  </si>
  <si>
    <t>Ruggell</t>
  </si>
  <si>
    <t>Laufende Ausgaben</t>
  </si>
  <si>
    <t>Investive Ausgaben</t>
  </si>
  <si>
    <t>Gesamtausgaben</t>
  </si>
  <si>
    <t>Gesamteinnahmen</t>
  </si>
  <si>
    <t>Überschuss/Defizit</t>
  </si>
  <si>
    <t>Triesenberg</t>
  </si>
  <si>
    <t>Schellenberg</t>
  </si>
  <si>
    <t>Gemeindehaushalte</t>
  </si>
  <si>
    <t>Aufwand der laufenden Rechnung</t>
  </si>
  <si>
    <t xml:space="preserve">Personalaufwand </t>
  </si>
  <si>
    <t xml:space="preserve">Sachaufwand </t>
  </si>
  <si>
    <t xml:space="preserve">Passivzinsen </t>
  </si>
  <si>
    <t xml:space="preserve">Abschreibungen </t>
  </si>
  <si>
    <t xml:space="preserve">Eigene Beiträge </t>
  </si>
  <si>
    <t>Sonstige Aufwände</t>
  </si>
  <si>
    <t xml:space="preserve">Interne Verrechnungen </t>
  </si>
  <si>
    <t>Ertrag der laufenden Rechnung</t>
  </si>
  <si>
    <t xml:space="preserve">Steuern </t>
  </si>
  <si>
    <t xml:space="preserve">Regalien und Konzessionen </t>
  </si>
  <si>
    <t xml:space="preserve">Vermögenserträge </t>
  </si>
  <si>
    <t xml:space="preserve">Finanzausgleich </t>
  </si>
  <si>
    <t>Sonstige Erträge</t>
  </si>
  <si>
    <t>Überschuss/Defizit der lfd. Rechnung (+/-)</t>
  </si>
  <si>
    <t>Ausgaben der Investitionsrechnung</t>
  </si>
  <si>
    <t>Grundstücke</t>
  </si>
  <si>
    <t>Tiefbauten</t>
  </si>
  <si>
    <t xml:space="preserve">Hochbauten </t>
  </si>
  <si>
    <t xml:space="preserve">Mobilien, Maschinen, Fahrzeuge </t>
  </si>
  <si>
    <t xml:space="preserve">Darlehen und Beteiligungen </t>
  </si>
  <si>
    <t xml:space="preserve">Investitionsbeiträge </t>
  </si>
  <si>
    <t>Raumplanung, Baulandumlegung</t>
  </si>
  <si>
    <t xml:space="preserve">Sonstige Investitionsausgaben </t>
  </si>
  <si>
    <t>Einnahmen der Investitionsrechnung</t>
  </si>
  <si>
    <t xml:space="preserve">Landessubventionen </t>
  </si>
  <si>
    <t>Investitionsbeiträge anderer Gemeinden</t>
  </si>
  <si>
    <t>Sonstige Investitionseinnahmen</t>
  </si>
  <si>
    <t>Defizit der Investitionsrechnung (-)</t>
  </si>
  <si>
    <t>Überschuss/Defizit der Gesamtrechnung (+/-)</t>
  </si>
  <si>
    <t>Vermögensrechnung</t>
  </si>
  <si>
    <t>Aktiven der Vermögensrechnung</t>
  </si>
  <si>
    <t xml:space="preserve">Finanzvermögen </t>
  </si>
  <si>
    <t>Verwaltungsvermögen</t>
  </si>
  <si>
    <t>Passiven der Vermögensrechnung</t>
  </si>
  <si>
    <t>Fremdkapital</t>
  </si>
  <si>
    <t xml:space="preserve">Eigenkapital </t>
  </si>
  <si>
    <t xml:space="preserve"> Eschen</t>
  </si>
  <si>
    <t>Landestotal</t>
  </si>
  <si>
    <t>Selbstfinanzierungsgrad</t>
  </si>
  <si>
    <t>Land</t>
  </si>
  <si>
    <t>Alle Gemeinden</t>
  </si>
  <si>
    <t>Öffentliche Haushalte</t>
  </si>
  <si>
    <t>Gesamteinnahmen:</t>
  </si>
  <si>
    <t>Selbstfinanzierungsgrad:</t>
  </si>
  <si>
    <t>davon Abschreibungen auf Verwaltung</t>
  </si>
  <si>
    <t>Abschreibungen Verwaltungsvermögen</t>
  </si>
  <si>
    <t>Bruttoinvestitionen</t>
  </si>
  <si>
    <t>Investive Einnahmen</t>
  </si>
  <si>
    <t>Nettoinvestitionen</t>
  </si>
  <si>
    <t>Finanzierungsüberschuss / -fehlbetrag</t>
  </si>
  <si>
    <t>Netto-Fondsveränderungen</t>
  </si>
  <si>
    <t>Schulwesen</t>
  </si>
  <si>
    <t>Bauwesen</t>
  </si>
  <si>
    <t>Land- und Forstwirtschaft</t>
  </si>
  <si>
    <t>Post, Telefon und Telegraf</t>
  </si>
  <si>
    <t>Gerichtswesen und Öffentliche Sicherheit</t>
  </si>
  <si>
    <t>Sanitätswesen</t>
  </si>
  <si>
    <t>Sozialwesen</t>
  </si>
  <si>
    <t>Abgaben und Zinsen</t>
  </si>
  <si>
    <t>Fondseinlagen</t>
  </si>
  <si>
    <t>Fondseinlagen und Abschreibungen</t>
  </si>
  <si>
    <t>Total Aufwand</t>
  </si>
  <si>
    <t>Allgemeine Verwaltung</t>
  </si>
  <si>
    <t>Öffentliche Sicherheit</t>
  </si>
  <si>
    <t>Bildungswesen</t>
  </si>
  <si>
    <t>Kultur, Freizeit</t>
  </si>
  <si>
    <t>Gesundheit</t>
  </si>
  <si>
    <t>Soziale Wohlfahrt</t>
  </si>
  <si>
    <t>Umwelt, Raumordnung</t>
  </si>
  <si>
    <t>Volkswirtschaft</t>
  </si>
  <si>
    <t>Finanzen, Steuern</t>
  </si>
  <si>
    <t>Personalaufwand</t>
  </si>
  <si>
    <t>Sachaufwand</t>
  </si>
  <si>
    <t>Laufende Beiträge</t>
  </si>
  <si>
    <t>Einnahmen-Anteile</t>
  </si>
  <si>
    <t>Zinsaufwand</t>
  </si>
  <si>
    <t>Aufwand (ohne Abschreibungen)</t>
  </si>
  <si>
    <t>Finanzzuweisungen</t>
  </si>
  <si>
    <t>Aufwand Vermögensverwaltung</t>
  </si>
  <si>
    <t>Einlagen in Spezialfinanzierungen</t>
  </si>
  <si>
    <t>Finanzvermögen</t>
  </si>
  <si>
    <t>Öffentlicher Haushalt</t>
  </si>
  <si>
    <t>Deckungsgrad der Verbindlichkeiten</t>
  </si>
  <si>
    <t>Steuern und Abgaben</t>
  </si>
  <si>
    <t>Vermögenserträge</t>
  </si>
  <si>
    <t>Total Ertrag</t>
  </si>
  <si>
    <t>Verkaufserlöse</t>
  </si>
  <si>
    <t>Einnahmen Total</t>
  </si>
  <si>
    <t>Fondsentnahmen</t>
  </si>
  <si>
    <t>Ertrag der Investitionsrechnung:</t>
  </si>
  <si>
    <t>Netto-Fondsveränderungen:</t>
  </si>
  <si>
    <t>Quelle:</t>
  </si>
  <si>
    <t>Landeskasse</t>
  </si>
  <si>
    <t xml:space="preserve">Quelle: </t>
  </si>
  <si>
    <t>Landtag, Regierung und 
Allgem. Landesverwaltung</t>
  </si>
  <si>
    <t>Gerichtswesen und 
Öffentliche Sicherheit</t>
  </si>
  <si>
    <t>Sanitätswesen 
Gesundheitswesen</t>
  </si>
  <si>
    <t>Landtag, Regierung und 
Allgemeine Landesverwaltung</t>
  </si>
  <si>
    <t>Gemeinden</t>
  </si>
  <si>
    <t>.</t>
  </si>
  <si>
    <t>Entnahme aus Spezialfinanzierungen</t>
  </si>
  <si>
    <t>Entnahme aus Spezialfinanzierungen:</t>
  </si>
  <si>
    <t>Fiskaleinnahmen</t>
  </si>
  <si>
    <t>Obligatorische Sozialversicherungsbeiträge</t>
  </si>
  <si>
    <t>Steuereinnahmen Gesamt</t>
  </si>
  <si>
    <t>Steuereinnahmen Land</t>
  </si>
  <si>
    <t>Steuereinnahmen Gemeinden</t>
  </si>
  <si>
    <t>Steuereinnahmen</t>
  </si>
  <si>
    <t>Steuern auf Einkommen und Gewinnen</t>
  </si>
  <si>
    <t>Lohnsteuern</t>
  </si>
  <si>
    <t>Steuern auf Waren und Dienstleistungen</t>
  </si>
  <si>
    <t>Andere Steuern</t>
  </si>
  <si>
    <t>Steuerstatistik</t>
  </si>
  <si>
    <t>Steuern auf Einkommen und Gewinnen:</t>
  </si>
  <si>
    <t>Steuern auf Waren und Dienstleistungen:</t>
  </si>
  <si>
    <t>Zu den Steuern auf Waren und Dienstleistungen zählen insbesondere die Mehrwertsteuer und die Zölle.</t>
  </si>
  <si>
    <t>Vermögens- und Erwerbssteuer</t>
  </si>
  <si>
    <t>Veränderung</t>
  </si>
  <si>
    <t>Couponsteuer</t>
  </si>
  <si>
    <t>%</t>
  </si>
  <si>
    <t>Durchschnitt:</t>
  </si>
  <si>
    <t>Grundstücksgewinnsteuer, Quellensteuer, Besondere Gesellschaftssteuern</t>
  </si>
  <si>
    <t>Grundstücksgewinnsteuer</t>
  </si>
  <si>
    <t>Besondere Gesellschaftssteuern</t>
  </si>
  <si>
    <t>Nachlass- und Erbanfallsteuer, Schenkungssteuer, Stempelabgaben</t>
  </si>
  <si>
    <t>Nachlass- und Erbanfallsteuer</t>
  </si>
  <si>
    <t>Schenkungssteuer</t>
  </si>
  <si>
    <t>Stempelabgaben</t>
  </si>
  <si>
    <t>*</t>
  </si>
  <si>
    <t>Mehrwertsteuer, Steuer ausländischer Versicherer, Motorfahrzeugsteuer</t>
  </si>
  <si>
    <t>Warenumsatzsteuer/Mehrwertsteuer</t>
  </si>
  <si>
    <t>Steuer ausl. Versicherer</t>
  </si>
  <si>
    <t>Motorfahrzeugsteuer</t>
  </si>
  <si>
    <t>Öffentliche Finanzen</t>
  </si>
  <si>
    <t>T_8.1_01</t>
  </si>
  <si>
    <t>Landeshaushalt - Laufende Rechnung und Investitionsrechnung</t>
  </si>
  <si>
    <t>1974-1993</t>
  </si>
  <si>
    <t>T_8.1_02</t>
  </si>
  <si>
    <t>T_8.1_03</t>
  </si>
  <si>
    <t>Landeshaushalt - Aufwand der laufenden Rechnung nach Aufgabenbereich</t>
  </si>
  <si>
    <t>1976-1993</t>
  </si>
  <si>
    <t>T_8.1_04</t>
  </si>
  <si>
    <t>T_8.1_05</t>
  </si>
  <si>
    <t>Landeshaushalt - Aufwand der laufenden Rechnung nach Aufwandart</t>
  </si>
  <si>
    <t>T_8.1_06</t>
  </si>
  <si>
    <t>T_8.1_07</t>
  </si>
  <si>
    <t>Landeshaushalt - Ertrag der laufenden Rechnung nach Aufgabenbereich</t>
  </si>
  <si>
    <t>T_8.1_08</t>
  </si>
  <si>
    <t>T_8.1_09</t>
  </si>
  <si>
    <t>Landeshaushalt - Ertrag der laufenden Rechnung nach Ertragsart</t>
  </si>
  <si>
    <t>T_8.1_10</t>
  </si>
  <si>
    <t>T_8.1_11</t>
  </si>
  <si>
    <t>Gemeindehaushalte nach Gemeinde</t>
  </si>
  <si>
    <t>T_8.1_12</t>
  </si>
  <si>
    <t>Gemeindehaushalte - Details nach Gemeinde</t>
  </si>
  <si>
    <t>T_8.1_13</t>
  </si>
  <si>
    <t>Öffentliche Haushalte - Kennzahlen</t>
  </si>
  <si>
    <t>T_8.2_01</t>
  </si>
  <si>
    <t>Fiskaleinnahmen nach Empfänger</t>
  </si>
  <si>
    <t>T_8.2_02</t>
  </si>
  <si>
    <t>Steuereinnahmen nach Steuerart</t>
  </si>
  <si>
    <t>T_8.2_03</t>
  </si>
  <si>
    <t>T_8.2_04</t>
  </si>
  <si>
    <t>T_8.2_05</t>
  </si>
  <si>
    <t>T_8.2_06</t>
  </si>
  <si>
    <t>Code</t>
  </si>
  <si>
    <t>Titel</t>
  </si>
  <si>
    <t>Zeitraum</t>
  </si>
  <si>
    <t>Quelle</t>
  </si>
  <si>
    <t>Finanzierungsüberschuss / -defizit zu Gesamteinnahmen</t>
  </si>
  <si>
    <t>Finanzierungsüberschuss / -defizit:</t>
  </si>
  <si>
    <t>Prozentuales Verhältnis zwischen den Selbstfinanzierungsmitteln (Ertragsüberschuss aus der laufenden Rechnung plus Abschreibungen auf das Verwaltungsvermögen) und den Nettoinvestitionen (Investitionsausgaben abzüglich Investitionseinnahmen).</t>
  </si>
  <si>
    <t>in Mio. CHF</t>
  </si>
  <si>
    <t>Prozentuales Verhältnis zwischen dem Finanzvermögen und dem eingesetzten Fremdkapital.</t>
  </si>
  <si>
    <t>Deckungsgrad der Verbindlichkeiten:</t>
  </si>
  <si>
    <t>Beträge in Tsd. CHF</t>
  </si>
  <si>
    <t>Differenz + Deckungsüberschuss-Fehlbetrag</t>
  </si>
  <si>
    <t>Fondsvermögen Spezialfinanzierungen + Zunahme -Abnahme</t>
  </si>
  <si>
    <t>Land:</t>
  </si>
  <si>
    <t>2011 wurde auf eine neue Rechnungslegung umgestellt. Die Kennzahlen sind deshalb mit den Vorjahren nur bedingt vergleichbar.</t>
  </si>
  <si>
    <t>Nach Abzug der Finanzzuweisungen an die Gemeinden.</t>
  </si>
  <si>
    <t xml:space="preserve">Steuereinnahmen Land: </t>
  </si>
  <si>
    <t>Die obligatorischen Sozialversicherungsbeiträge umfassen die Beiträge an die Alters- und Hinterlassenenversicherung (AHV), die Invalidenversicherung (IV), die Familienausgleichskasse (FAK) und die Arbeitslosenversicherung (ALV).</t>
  </si>
  <si>
    <t>Obligatorische Sozialversicherungsbeiträge:</t>
  </si>
  <si>
    <t>Überschuss bzw. Defizit (-) der Gesamtrechnung.</t>
  </si>
  <si>
    <t>Liquiditätswirksamer Ertrag der laufenden Rechnung plus investive Einnahmen.</t>
  </si>
  <si>
    <t>Vermögenserträge inkl. CHF 173.6 Mio. aus Verkauf von Aktien der Liechtensteinischen Landesbank AG.</t>
  </si>
  <si>
    <t>Vermögenserträge inkl. CHF 254.9 Mio. aus Verkauf von Aktien der Liechtensteinischen Landesbank AG.</t>
  </si>
  <si>
    <t>Vermögenserträge inkl. CHF 286.9 Mio. aus Verkauf von Aktien der Liechtensteinischen Landesbank AG.</t>
  </si>
  <si>
    <t>Vermögenserträge inkl. CHF 365.9 Mio. aus Verkauf von Aktien der Liechtensteinischen Landesbank AG.</t>
  </si>
  <si>
    <t>Inkl. Zinsaufwand.</t>
  </si>
  <si>
    <t>Inkl. Interne Verrechnungen.</t>
  </si>
  <si>
    <t>Inkl. Kursverluste auf Vermögensanlagen.</t>
  </si>
  <si>
    <t>Aufwand ohne Abschreibungen auf das Verwaltungsvermögen.</t>
  </si>
  <si>
    <t>Ab 1998 Einlagen in / Entnahmen aus Spezialfinanzierungen.</t>
  </si>
  <si>
    <t>Einschliesslich Abschreibungen auf Verwaltungsvermögen und dem Ergebnis der Laufenden Rechnung.</t>
  </si>
  <si>
    <t>Fiskaleinnahmen bis 2010 gemäss OECD-Definition, ab 2011 gemäss ESVG-Definition.</t>
  </si>
  <si>
    <t>Lohnsteuern:</t>
  </si>
  <si>
    <t>Ertragssteuer</t>
  </si>
  <si>
    <t xml:space="preserve">Vermögens- und Erwerbssteuer, Ertragssteuer, Couponsteuer </t>
  </si>
  <si>
    <t>Ertragssteuer:</t>
  </si>
  <si>
    <t>Bis 2011 als Kapital- und Ertragssteuer bezeichnet.</t>
  </si>
  <si>
    <t>Quellensteuer</t>
  </si>
  <si>
    <t>In der Kategorie Lohnsteuern ist bis 2010 die Quellensteuer der österreichischen Zupendler ausgewiesen. Ab 2011 ist diese Steuerart in der Kategorie Steuern auf Einkommen und Gewinnen erfasst.</t>
  </si>
  <si>
    <t>Erfolgsrechnung</t>
  </si>
  <si>
    <t>Betrieblicher Ertrag</t>
  </si>
  <si>
    <t>Betrieblicher Aufwand</t>
  </si>
  <si>
    <t>Ergebnis aus betrieblicher Tätigkeit</t>
  </si>
  <si>
    <t>(c=a-b)</t>
  </si>
  <si>
    <t>Finanzergebnis</t>
  </si>
  <si>
    <t>Ausserordentliches Ergebnis</t>
  </si>
  <si>
    <t>(e)</t>
  </si>
  <si>
    <t>(f = c+d+e)</t>
  </si>
  <si>
    <t>(h)</t>
  </si>
  <si>
    <t>(i)</t>
  </si>
  <si>
    <t>Ergebnis der Gesamtrechnung</t>
  </si>
  <si>
    <t>(k = f+g-j)</t>
  </si>
  <si>
    <t>Abschreibungen/ Wertberichtigungen Verwaltungsvermögen</t>
  </si>
  <si>
    <t>(j = h-i)</t>
  </si>
  <si>
    <t>Finanzen, Steuern: 1998, 1999, 2000, 2006 inkl. Erlöse aus Verkauf von Aktien der Liechtensteinischen Landesbank AG.</t>
  </si>
  <si>
    <t>Quelle:  Landeskasse</t>
  </si>
  <si>
    <t>Ab 2011 kamen neue Bestimmungen zur Rechnungslegung zur Anwendung. Zusätzlich erfolgte im Jahr 2012 in der Erfolgsrechnung 2011 ein weiteres Restatement. Der Aufwand nach Aufgabenbereich 2011 zeigt jedoch die Werte vor der Neuberechnung.</t>
  </si>
  <si>
    <t>Ergebnis der Erfolgsrechnung</t>
  </si>
  <si>
    <t>T_8.1_14</t>
  </si>
  <si>
    <t>Landeshaushalt - Gesamtrechnung</t>
  </si>
  <si>
    <t>Quelle: Landeskasse</t>
  </si>
  <si>
    <t>Einlagen in Spezialfinanzierungen: Inkl. Interne Verrechnungen.</t>
  </si>
  <si>
    <t>Abschreibungen auf Finanzvermögen: Inkl. Kursverluste auf Vermögensanlagen.</t>
  </si>
  <si>
    <t>Ab 2011 kamen neue Bestimmungen zur Rechnungslegung zur Anwendung. Zusätzlich erfolgte im Jahr 2012 in der Erfolgsrechnung 2011 ein weiteres Restatement. Der Aufwand nach Aufwandart 2011 zeigt jedoch die Werte vor der Neuberechnung.</t>
  </si>
  <si>
    <t>Abschreibungen auf Finanzvermögen 2012: Inkl. Rückstellung für Deckungslücke Pensionsversicherung CHF 221 Mio.</t>
  </si>
  <si>
    <t>Ab 2011 kamen neue Bestimmungen zur Rechnungslegung zur Anwendung.</t>
  </si>
  <si>
    <t>Ausfinanzierung Pensionsversicherung</t>
  </si>
  <si>
    <t>Betrieblicher Aufwand (b): Inklusive Abschreibungen Finanz- und Verwaltungsvermögen</t>
  </si>
  <si>
    <t>Rückerstattungen</t>
  </si>
  <si>
    <t>Gemeinden und Land</t>
  </si>
  <si>
    <t>Durchschnittliche jährliche Wachstumsrate der jeweiligen Steuerart seit 1990.</t>
  </si>
  <si>
    <t>Bis 2013 werden die Einnahmen ausgewiesen, ab 2014 die Erträge.</t>
  </si>
  <si>
    <t>Jahr:</t>
  </si>
  <si>
    <t>Abschreibungen auf Finanzvermögen 2014: Inkl. Auflösung Rückstellung für Deckungslücke Pensionsversicherung CHF 5.4 Mio.</t>
  </si>
  <si>
    <t>Zu den Steuern auf Einkommen, Unternehmens- und Kapitalgewinnen zählen insbesondere die Vermögens- und Erwerbssteuer der natürlichen Personen sowie die Ertragssteuer der juristischen Personen.</t>
  </si>
  <si>
    <t>Durchschnitt seit 1990</t>
  </si>
  <si>
    <t>Einnahmen und Ausgaben Staat</t>
  </si>
  <si>
    <t>In Mio. CHF</t>
  </si>
  <si>
    <t>Einnahmen</t>
  </si>
  <si>
    <t>Steuern</t>
  </si>
  <si>
    <t>Indirekte Steuern</t>
  </si>
  <si>
    <t>Direkte Steuern</t>
  </si>
  <si>
    <t>Kapitalsteuern</t>
  </si>
  <si>
    <t>Sozialbeiträge</t>
  </si>
  <si>
    <t>Verkäufe</t>
  </si>
  <si>
    <t>Sonstige laufende Einnahmen</t>
  </si>
  <si>
    <t>Vermögenstransfereinnahmen</t>
  </si>
  <si>
    <t>Ausgaben</t>
  </si>
  <si>
    <t>Vorleistungen</t>
  </si>
  <si>
    <t>Arbeitnehmerentgelt</t>
  </si>
  <si>
    <t>Zinsen</t>
  </si>
  <si>
    <t>Subventionen</t>
  </si>
  <si>
    <t>Sozialleistungen</t>
  </si>
  <si>
    <t>Sonstige laufende Ausgaben</t>
  </si>
  <si>
    <t>Vermögenstransferausgaben</t>
  </si>
  <si>
    <t>Investitionsausgaben</t>
  </si>
  <si>
    <t>Finanzierungssaldo (+)/(-)</t>
  </si>
  <si>
    <t>Konsolidierte Einnahmen und Ausgaben: Die Konsolidierung erfolgt innerhalb der Teilsektoren und zwischen den Teilsektoren des Staates.</t>
  </si>
  <si>
    <t>S.13</t>
  </si>
  <si>
    <t>Staat</t>
  </si>
  <si>
    <t>S.1311</t>
  </si>
  <si>
    <t>Landesebene</t>
  </si>
  <si>
    <t>S.1313</t>
  </si>
  <si>
    <t>Gemeindeebene</t>
  </si>
  <si>
    <t>S.1314</t>
  </si>
  <si>
    <t>Sozialversicherungen</t>
  </si>
  <si>
    <t>Konsolidierte Einnahmen</t>
  </si>
  <si>
    <t>Konsolidierte Einnahmen:  Auf der Ebene des Staates (S.13) sind auch die Zahlungen zwischen den Teilsektoren konsolidiert. Die konsolidierten Einnahmen des Staates sind deshalb tiefer als die Summe der konsolidierten Einnahmen der Teilsektoren.</t>
  </si>
  <si>
    <t>Ausgaben Staat</t>
  </si>
  <si>
    <t>Konsolidierte Ausgaben</t>
  </si>
  <si>
    <t>Konsolidierte Ausgaben:  Auf der Ebene des Staates (S.13) sind auch die Zahlungen zwischen den Teilsektoren konsolidiert. Die konsolidierten Ausgaben des Staates sind deshalb tiefer als die Summe der konsolidierten Ausgaben der Teilsektoren.</t>
  </si>
  <si>
    <t>Total Ausgaben</t>
  </si>
  <si>
    <t>Allgemeine öffentliche Verwaltung</t>
  </si>
  <si>
    <t>Öffentliche Ordnung und Sicherheit</t>
  </si>
  <si>
    <t>Wirtschaftliche Angelegenheiten</t>
  </si>
  <si>
    <t>Umweltschutz</t>
  </si>
  <si>
    <t>Wohnungswesen und kommunale Einrichtungen</t>
  </si>
  <si>
    <t>Gesundheitswesen</t>
  </si>
  <si>
    <t>Freizeitgestaltung, Sport, Kultur und Religion</t>
  </si>
  <si>
    <t>Soziale Sicherung</t>
  </si>
  <si>
    <t>Bargeld und Einlagen</t>
  </si>
  <si>
    <t>Wertpapiere (ohne Anteilsrechte) und Finanzderivate</t>
  </si>
  <si>
    <t>Kredite</t>
  </si>
  <si>
    <t>Anteilsrechte (Aktien)</t>
  </si>
  <si>
    <t>Andere Forderungen</t>
  </si>
  <si>
    <t>Andere Verbindlichkeiten</t>
  </si>
  <si>
    <t>Vermögensbilanz Staat</t>
  </si>
  <si>
    <t>Total Vermögen</t>
  </si>
  <si>
    <t>Vermögensgüter</t>
  </si>
  <si>
    <t>Forderungen</t>
  </si>
  <si>
    <t>Verbindlichkeiten</t>
  </si>
  <si>
    <t>Nettofinanzvermögen</t>
  </si>
  <si>
    <t>Reinvermögen</t>
  </si>
  <si>
    <t>Quelle: Finanzstatistik</t>
  </si>
  <si>
    <t>Die Staatsausgaben werden in der Finanzstatistik in zehn Hauptabteilungen gemäss COFOG-Klassifikation unterteilt. Die COFOG-Gliederung unterscheidet sich von der in den Gemeinde- und Landesrechnungen gebräuchlichen funktionalen Gliederung.</t>
  </si>
  <si>
    <t>Finanzstatistik</t>
  </si>
  <si>
    <t>Einnahmen und Ausgaben Staat nach Art</t>
  </si>
  <si>
    <t>T_8.1_15</t>
  </si>
  <si>
    <t>T_8.1_16</t>
  </si>
  <si>
    <t>T_8.1_17</t>
  </si>
  <si>
    <t>T_8.1_18</t>
  </si>
  <si>
    <t>Einnahmen und Ausgaben Staat nach Teilsektor</t>
  </si>
  <si>
    <t>Ausgaben Staat nach Funktion</t>
  </si>
  <si>
    <t>Vermögensbilanz Staat nach Bilanzposition</t>
  </si>
  <si>
    <t>-</t>
  </si>
  <si>
    <t>Aufwand Vermögensverwaltung: Inkl. Zinsaufwand. Die Verwaltungskosten für die Poolanlagen sind bis 2012 enthalten, ab 2013 sind diese sind in der Laufenden Rechnung als Ertragsminderung gebucht.</t>
  </si>
  <si>
    <t>Nachlass- und Erbanfallsteuer: Mit dem geltenden Steuergesetz wurden die Nachlass- und Erbanfallsteuer per 1. Januar 2011 abgeschafft.</t>
  </si>
  <si>
    <t>Schenkungssteuer: Mit dem geltenden Steuergesetz wurde die Schenkungssteuer per 1. Januar 2011 abgeschafft.</t>
  </si>
  <si>
    <t>Vermögenssteuern</t>
  </si>
  <si>
    <t>Erläuterungen zur Tabelle:</t>
  </si>
  <si>
    <t xml:space="preserve">Mit dem Gesetz über den Finanzhaushalt des Staates vom 20. Oktober 2010 (LGBl. 2010 Nr. 373) wurde die Rechnungslegung des Landes geändert und in zwei Etappen in den Rechnungsjahren 2011 und 2012 angepasst. Die erste Etappe enthielt Änderungen betreffend Inhalt und Darstellung der Landesrechnung sowie Änderungen bei der Rechnungslegung. In der zweiten Etappe wurde der Bereich Mobilien und immaterielle Anlagegüter der Anlagenbuchhaltung umgestellt, was zu einer Nettoaufwertung der Bilanz führte. In der Tabelle finden sich für das Jahr 2011 die angepassten Vorjahreswerte aus der Landesrechnung 2012. </t>
  </si>
  <si>
    <t>Vermögenssteuern:</t>
  </si>
  <si>
    <t>Zu den Vermögenssteuern zählen insbesondere di die Stempelabgaben.</t>
  </si>
  <si>
    <t>Vermögens- und Erwerbssteuer, Ertragssteuer, Couponsteuer</t>
  </si>
  <si>
    <t>Jahr: Bis 2013 werden die Einnahmen ausgewiesen, ab 2014 die Erträge.</t>
  </si>
  <si>
    <t>Durchschnitt: Durchschnittliche jährliche Wachtumsrate der jeweiligen Steuerart seit 1990.</t>
  </si>
  <si>
    <t>nach Empfänger, 1998 - 2018</t>
  </si>
  <si>
    <t>nach Steuerart, 1998 - 2018</t>
  </si>
  <si>
    <t>1980 - 2018</t>
  </si>
  <si>
    <t>1998-2018</t>
  </si>
  <si>
    <t>1980-2018</t>
  </si>
  <si>
    <t>nach Art, 2011 - 2017</t>
  </si>
  <si>
    <t>nach Teilsektor, 2011-2017</t>
  </si>
  <si>
    <t>nach Funktion, 2011 - 2017</t>
  </si>
  <si>
    <t>nach Bilanzposition, 2011 - 2017</t>
  </si>
  <si>
    <t>2011-2017</t>
  </si>
  <si>
    <t>nach Gemeinde, 1976 - 2018</t>
  </si>
  <si>
    <t>Details nach Gemeinde, 1998 - 2018</t>
  </si>
  <si>
    <t>Kennzahlen, 1999 - 2018</t>
  </si>
  <si>
    <t>1976-2018</t>
  </si>
  <si>
    <t>1999-2018</t>
  </si>
  <si>
    <t>Gesamtrechnung, 2010 - 2018</t>
  </si>
  <si>
    <t>2010-2018</t>
  </si>
  <si>
    <t>Laufende Rechnung und Investitionsrechnung, 1994 - 2018</t>
  </si>
  <si>
    <t>1994-2018</t>
  </si>
  <si>
    <t>Aufwand der laufenden Rechnung nach Aufgabenbereich, 1994 - 2018</t>
  </si>
  <si>
    <t>Aufwand der laufenden Rechnung nach Aufwandart, 1994 - 2018</t>
  </si>
  <si>
    <t>Ertrag der laufenden Rechnung nach Aufgabenbereich, 1994 - 2018</t>
  </si>
  <si>
    <t>Ertrag der laufenden Rechnung nach Ertragsart, 1994 - 2018</t>
  </si>
</sst>
</file>

<file path=xl/styles.xml><?xml version="1.0" encoding="utf-8"?>
<styleSheet xmlns="http://schemas.openxmlformats.org/spreadsheetml/2006/main">
  <numFmts count="5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quot;CHF&quot;\ #,##0;&quot;CHF&quot;\ \-#,##0"/>
    <numFmt numFmtId="167" formatCode="_ * #,##0.0_ ;_ * \-#,##0.0_ ;_ * &quot;-&quot;?_ ;_ @_ "/>
    <numFmt numFmtId="168" formatCode="\ #,##0"/>
    <numFmt numFmtId="169" formatCode="\ \+\ #,##0"/>
    <numFmt numFmtId="170" formatCode="#,##0.0_ ;\-#,##0.0\ "/>
    <numFmt numFmtId="171" formatCode="0.0"/>
    <numFmt numFmtId="172" formatCode="#,##0.0"/>
    <numFmt numFmtId="173" formatCode="0.0%"/>
    <numFmt numFmtId="174" formatCode="#,##0.0;[Red]#,##0.0"/>
    <numFmt numFmtId="175" formatCode="##,##0;\-##,##0;&quot;-&quot;;* @"/>
    <numFmt numFmtId="176" formatCode="##,##0.0;\-##,##0.0;&quot;-&quot;;* @"/>
    <numFmt numFmtId="177" formatCode="_ * #,##0;_ * \-#,##0;_ * &quot;-&quot;;_ @"/>
    <numFmt numFmtId="178" formatCode="0.0_ ;\-0.0\ "/>
    <numFmt numFmtId="179" formatCode="_ * #,##0.0;_ * \-#,##0.0;_ * &quot;-&quot;;_ @"/>
    <numFmt numFmtId="180" formatCode="_ [$€-2]\ * #,##0.00_ ;_ [$€-2]\ * \-#,##0.00_ ;_ [$€-2]\ * &quot;-&quot;??_ "/>
    <numFmt numFmtId="181" formatCode="#,##0%"/>
    <numFmt numFmtId="182" formatCode="_ * #,##0.00_ ;_ * \-#,##0.00_ ;_ * &quot;-&quot;?_ ;_ @_ "/>
    <numFmt numFmtId="183" formatCode="&quot;Ja&quot;;&quot;Ja&quot;;&quot;Nein&quot;"/>
    <numFmt numFmtId="184" formatCode="&quot;Wahr&quot;;&quot;Wahr&quot;;&quot;Falsch&quot;"/>
    <numFmt numFmtId="185" formatCode="&quot;Ein&quot;;&quot;Ein&quot;;&quot;Aus&quot;"/>
    <numFmt numFmtId="186" formatCode="[$€-2]\ #,##0.00_);[Red]\([$€-2]\ #,##0.00\)"/>
    <numFmt numFmtId="187" formatCode="#,##0.000000"/>
    <numFmt numFmtId="188" formatCode="_ &quot;CHF&quot;\ * #,##0_ ;_ &quot;CHF&quot;\ * \-#,##0_ ;_ &quot;CHF&quot;\ * &quot;-&quot;_ ;_ @_ "/>
    <numFmt numFmtId="189" formatCode="_ &quot;CHF&quot;\ * #,##0.00_ ;_ &quot;CHF&quot;\ * \-#,##0.00_ ;_ &quot;CHF&quot;\ * &quot;-&quot;??_ ;_ @_ "/>
    <numFmt numFmtId="190" formatCode="0.000%"/>
    <numFmt numFmtId="191" formatCode="0.000"/>
    <numFmt numFmtId="192" formatCode="[$CHF]\ #,##0"/>
    <numFmt numFmtId="193" formatCode="#,##0_ ;\-#,##0\ "/>
    <numFmt numFmtId="194" formatCode="_ * #,##0;_ * \-#,##0;_ * &quot;-&quot;;_ @_ "/>
    <numFmt numFmtId="195" formatCode="_ * #,##0_ ;_ * \-#,##0_ ;_ * &quot;-&quot;??_ ;_ @_ "/>
    <numFmt numFmtId="196" formatCode="&quot;SFr.&quot;\ #,##0;&quot;SFr.&quot;\ \-#,##0"/>
    <numFmt numFmtId="197" formatCode="#,##0;\-#,##0;"/>
    <numFmt numFmtId="198" formatCode="0%;\-0%;0%"/>
    <numFmt numFmtId="199" formatCode="dd/mm/yyyy;@"/>
    <numFmt numFmtId="200" formatCode="&quot;&quot;\ #,##0;&quot;CHF&quot;\ \-#,##0"/>
    <numFmt numFmtId="201" formatCode="0_ ;\-0\ "/>
    <numFmt numFmtId="202" formatCode="#,##0.000"/>
    <numFmt numFmtId="203" formatCode="#,##0.0000"/>
    <numFmt numFmtId="204" formatCode="#,##0.00000"/>
    <numFmt numFmtId="205" formatCode="_ * #,##0.0000000_ ;_ * \-#,##0.0000000_ ;_ * &quot;-&quot;?_ ;_ @_ "/>
    <numFmt numFmtId="206" formatCode="#,##0.0000000"/>
    <numFmt numFmtId="207" formatCode="#,##0.00000000"/>
    <numFmt numFmtId="208" formatCode="#,##0.000000000"/>
    <numFmt numFmtId="209" formatCode="#,##0.0000000000"/>
    <numFmt numFmtId="210" formatCode="#,##0.00000000000"/>
    <numFmt numFmtId="211" formatCode="#,##0.00;\-#,##0.00;&quot;-&quot;"/>
    <numFmt numFmtId="212" formatCode="0.0%;\-0.0%;&quot;-&quot;"/>
    <numFmt numFmtId="213" formatCode="#,##0;\-#,##0;&quot;-&quot;"/>
    <numFmt numFmtId="214" formatCode="0.00_ ;\-0.00\ "/>
  </numFmts>
  <fonts count="93">
    <font>
      <sz val="10"/>
      <name val="Arial"/>
      <family val="0"/>
    </font>
    <font>
      <u val="single"/>
      <sz val="10"/>
      <name val="Arial"/>
      <family val="2"/>
    </font>
    <font>
      <b/>
      <sz val="10"/>
      <name val="Arial"/>
      <family val="2"/>
    </font>
    <font>
      <u val="single"/>
      <sz val="10"/>
      <color indexed="36"/>
      <name val="Arial"/>
      <family val="2"/>
    </font>
    <font>
      <u val="single"/>
      <sz val="10"/>
      <color indexed="12"/>
      <name val="Arial"/>
      <family val="2"/>
    </font>
    <font>
      <i/>
      <sz val="10"/>
      <name val="Arial"/>
      <family val="2"/>
    </font>
    <font>
      <sz val="14"/>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10"/>
      <name val="Arial"/>
      <family val="2"/>
    </font>
    <font>
      <b/>
      <sz val="11"/>
      <color indexed="9"/>
      <name val="Arial"/>
      <family val="2"/>
    </font>
    <font>
      <sz val="10"/>
      <color indexed="8"/>
      <name val="Arial"/>
      <family val="2"/>
    </font>
    <font>
      <sz val="10"/>
      <color indexed="9"/>
      <name val="Arial"/>
      <family val="2"/>
    </font>
    <font>
      <sz val="8"/>
      <name val="Arial"/>
      <family val="2"/>
    </font>
    <font>
      <sz val="11"/>
      <name val="Arial"/>
      <family val="2"/>
    </font>
    <font>
      <sz val="11"/>
      <color indexed="8"/>
      <name val="Calibri"/>
      <family val="2"/>
    </font>
    <font>
      <sz val="11"/>
      <color indexed="9"/>
      <name val="Calibri"/>
      <family val="2"/>
    </font>
    <font>
      <b/>
      <sz val="11"/>
      <color indexed="63"/>
      <name val="Calibri"/>
      <family val="2"/>
    </font>
    <font>
      <b/>
      <sz val="10"/>
      <color indexed="63"/>
      <name val="Arial"/>
      <family val="2"/>
    </font>
    <font>
      <b/>
      <sz val="11"/>
      <color indexed="10"/>
      <name val="Calibri"/>
      <family val="2"/>
    </font>
    <font>
      <b/>
      <sz val="10"/>
      <color indexed="10"/>
      <name val="Arial"/>
      <family val="2"/>
    </font>
    <font>
      <u val="single"/>
      <sz val="11"/>
      <color indexed="20"/>
      <name val="Calibri"/>
      <family val="2"/>
    </font>
    <font>
      <sz val="11"/>
      <color indexed="62"/>
      <name val="Calibri"/>
      <family val="2"/>
    </font>
    <font>
      <sz val="10"/>
      <color indexed="62"/>
      <name val="Arial"/>
      <family val="2"/>
    </font>
    <font>
      <b/>
      <sz val="11"/>
      <color indexed="8"/>
      <name val="Calibri"/>
      <family val="2"/>
    </font>
    <font>
      <b/>
      <sz val="10"/>
      <color indexed="8"/>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u val="single"/>
      <sz val="11"/>
      <color indexed="12"/>
      <name val="Calibri"/>
      <family val="2"/>
    </font>
    <font>
      <sz val="11"/>
      <color indexed="19"/>
      <name val="Calibri"/>
      <family val="2"/>
    </font>
    <font>
      <sz val="10"/>
      <color indexed="19"/>
      <name val="Arial"/>
      <family val="2"/>
    </font>
    <font>
      <sz val="11"/>
      <color indexed="20"/>
      <name val="Calibri"/>
      <family val="2"/>
    </font>
    <font>
      <sz val="10"/>
      <color indexed="20"/>
      <name val="Arial"/>
      <family val="2"/>
    </font>
    <font>
      <b/>
      <sz val="15"/>
      <color indexed="62"/>
      <name val="Calibri"/>
      <family val="2"/>
    </font>
    <font>
      <b/>
      <sz val="13"/>
      <color indexed="62"/>
      <name val="Calibri"/>
      <family val="2"/>
    </font>
    <font>
      <b/>
      <sz val="11"/>
      <color indexed="62"/>
      <name val="Calibri"/>
      <family val="2"/>
    </font>
    <font>
      <sz val="18"/>
      <color indexed="62"/>
      <name val="Cambria"/>
      <family val="2"/>
    </font>
    <font>
      <sz val="11"/>
      <color indexed="10"/>
      <name val="Calibri"/>
      <family val="2"/>
    </font>
    <font>
      <sz val="10"/>
      <color indexed="10"/>
      <name val="Arial"/>
      <family val="2"/>
    </font>
    <font>
      <b/>
      <sz val="11"/>
      <color indexed="9"/>
      <name val="Calibri"/>
      <family val="2"/>
    </font>
    <font>
      <b/>
      <sz val="10"/>
      <color indexed="9"/>
      <name val="Arial"/>
      <family val="2"/>
    </font>
    <font>
      <sz val="11"/>
      <color theme="1"/>
      <name val="Calibri"/>
      <family val="2"/>
    </font>
    <font>
      <sz val="10"/>
      <color theme="1"/>
      <name val="Arial"/>
      <family val="2"/>
    </font>
    <font>
      <sz val="11"/>
      <color theme="0"/>
      <name val="Calibri"/>
      <family val="2"/>
    </font>
    <font>
      <sz val="10"/>
      <color theme="0"/>
      <name val="Arial"/>
      <family val="2"/>
    </font>
    <font>
      <b/>
      <sz val="11"/>
      <color rgb="FF3F3F3F"/>
      <name val="Calibri"/>
      <family val="2"/>
    </font>
    <font>
      <b/>
      <sz val="10"/>
      <color rgb="FF3F3F3F"/>
      <name val="Arial"/>
      <family val="2"/>
    </font>
    <font>
      <b/>
      <sz val="11"/>
      <color rgb="FFFA7D00"/>
      <name val="Calibri"/>
      <family val="2"/>
    </font>
    <font>
      <b/>
      <sz val="10"/>
      <color rgb="FFFA7D00"/>
      <name val="Arial"/>
      <family val="2"/>
    </font>
    <font>
      <u val="single"/>
      <sz val="11"/>
      <color rgb="FF800080"/>
      <name val="Calibri"/>
      <family val="2"/>
    </font>
    <font>
      <sz val="11"/>
      <color rgb="FF3F3F76"/>
      <name val="Calibri"/>
      <family val="2"/>
    </font>
    <font>
      <sz val="10"/>
      <color rgb="FF3F3F76"/>
      <name val="Arial"/>
      <family val="2"/>
    </font>
    <font>
      <b/>
      <sz val="11"/>
      <color theme="1"/>
      <name val="Calibri"/>
      <family val="2"/>
    </font>
    <font>
      <b/>
      <sz val="10"/>
      <color theme="1"/>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u val="single"/>
      <sz val="11"/>
      <color rgb="FF0000FF"/>
      <name val="Calibri"/>
      <family val="2"/>
    </font>
    <font>
      <sz val="11"/>
      <color rgb="FF9C6500"/>
      <name val="Calibri"/>
      <family val="2"/>
    </font>
    <font>
      <sz val="10"/>
      <color rgb="FF9C6500"/>
      <name val="Arial"/>
      <family val="2"/>
    </font>
    <font>
      <sz val="11"/>
      <color rgb="FF9C0006"/>
      <name val="Calibri"/>
      <family val="2"/>
    </font>
    <font>
      <sz val="10"/>
      <color rgb="FF9C0006"/>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b/>
      <sz val="18"/>
      <color theme="3"/>
      <name val="Cambria"/>
      <family val="2"/>
    </font>
    <font>
      <sz val="18"/>
      <color theme="3"/>
      <name val="Cambria"/>
      <family val="2"/>
    </font>
    <font>
      <sz val="11"/>
      <color rgb="FFFA7D00"/>
      <name val="Calibri"/>
      <family val="2"/>
    </font>
    <font>
      <sz val="10"/>
      <color rgb="FFFA7D00"/>
      <name val="Arial"/>
      <family val="2"/>
    </font>
    <font>
      <sz val="11"/>
      <color rgb="FFFF0000"/>
      <name val="Calibri"/>
      <family val="2"/>
    </font>
    <font>
      <sz val="10"/>
      <color rgb="FFFF0000"/>
      <name val="Arial"/>
      <family val="2"/>
    </font>
    <font>
      <b/>
      <sz val="11"/>
      <color theme="0"/>
      <name val="Calibri"/>
      <family val="2"/>
    </font>
    <font>
      <b/>
      <sz val="10"/>
      <color theme="0"/>
      <name val="Arial"/>
      <family val="2"/>
    </font>
    <font>
      <sz val="10"/>
      <color rgb="FF7030A0"/>
      <name val="Arial"/>
      <family val="2"/>
    </font>
    <font>
      <sz val="10"/>
      <color rgb="FF00B050"/>
      <name val="Arial"/>
      <family val="2"/>
    </font>
  </fonts>
  <fills count="49">
    <fill>
      <patternFill/>
    </fill>
    <fill>
      <patternFill patternType="gray125"/>
    </fill>
    <fill>
      <patternFill patternType="solid">
        <fgColor indexed="44"/>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indexed="47"/>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indexed="45"/>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53"/>
        <bgColor indexed="64"/>
      </patternFill>
    </fill>
    <fill>
      <patternFill patternType="solid">
        <fgColor theme="5" tint="0.39998000860214233"/>
        <bgColor indexed="64"/>
      </patternFill>
    </fill>
    <fill>
      <patternFill patternType="solid">
        <fgColor indexed="51"/>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indexed="49"/>
        <bgColor indexed="64"/>
      </patternFill>
    </fill>
    <fill>
      <patternFill patternType="solid">
        <fgColor theme="8"/>
        <bgColor indexed="64"/>
      </patternFill>
    </fill>
    <fill>
      <patternFill patternType="solid">
        <fgColor indexed="10"/>
        <bgColor indexed="64"/>
      </patternFill>
    </fill>
    <fill>
      <patternFill patternType="solid">
        <fgColor theme="9"/>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56"/>
      </bottom>
    </border>
    <border>
      <left>
        <color indexed="63"/>
      </left>
      <right>
        <color indexed="63"/>
      </right>
      <top>
        <color indexed="63"/>
      </top>
      <bottom style="thick">
        <color theme="4"/>
      </bottom>
    </border>
    <border>
      <left>
        <color indexed="63"/>
      </left>
      <right>
        <color indexed="63"/>
      </right>
      <top>
        <color indexed="63"/>
      </top>
      <bottom style="thick">
        <color indexed="27"/>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10"/>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55" fillId="3" borderId="0" applyNumberFormat="0" applyBorder="0" applyAlignment="0" applyProtection="0"/>
    <xf numFmtId="0" fontId="56" fillId="3"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55" fillId="7" borderId="0" applyNumberFormat="0" applyBorder="0" applyAlignment="0" applyProtection="0"/>
    <xf numFmtId="0" fontId="56" fillId="7"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55" fillId="9" borderId="0" applyNumberFormat="0" applyBorder="0" applyAlignment="0" applyProtection="0"/>
    <xf numFmtId="0" fontId="56" fillId="9"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55" fillId="11" borderId="0" applyNumberFormat="0" applyBorder="0" applyAlignment="0" applyProtection="0"/>
    <xf numFmtId="0" fontId="56" fillId="11"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55" fillId="12" borderId="0" applyNumberFormat="0" applyBorder="0" applyAlignment="0" applyProtection="0"/>
    <xf numFmtId="0" fontId="56" fillId="12" borderId="0" applyNumberFormat="0" applyBorder="0" applyAlignment="0" applyProtection="0"/>
    <xf numFmtId="0" fontId="23" fillId="6" borderId="0" applyNumberFormat="0" applyBorder="0" applyAlignment="0" applyProtection="0"/>
    <xf numFmtId="0" fontId="7" fillId="2"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3" fillId="10" borderId="0" applyNumberFormat="0" applyBorder="0" applyAlignment="0" applyProtection="0"/>
    <xf numFmtId="0" fontId="55" fillId="13" borderId="0" applyNumberFormat="0" applyBorder="0" applyAlignment="0" applyProtection="0"/>
    <xf numFmtId="0" fontId="56" fillId="13"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55" fillId="14" borderId="0" applyNumberFormat="0" applyBorder="0" applyAlignment="0" applyProtection="0"/>
    <xf numFmtId="0" fontId="56" fillId="14" borderId="0" applyNumberFormat="0" applyBorder="0" applyAlignment="0" applyProtection="0"/>
    <xf numFmtId="0" fontId="23" fillId="4" borderId="0" applyNumberFormat="0" applyBorder="0" applyAlignment="0" applyProtection="0"/>
    <xf numFmtId="0" fontId="23" fillId="15" borderId="0" applyNumberFormat="0" applyBorder="0" applyAlignment="0" applyProtection="0"/>
    <xf numFmtId="0" fontId="55" fillId="16" borderId="0" applyNumberFormat="0" applyBorder="0" applyAlignment="0" applyProtection="0"/>
    <xf numFmtId="0" fontId="56" fillId="16" borderId="0" applyNumberFormat="0" applyBorder="0" applyAlignment="0" applyProtection="0"/>
    <xf numFmtId="0" fontId="23" fillId="15" borderId="0" applyNumberFormat="0" applyBorder="0" applyAlignment="0" applyProtection="0"/>
    <xf numFmtId="0" fontId="23" fillId="17" borderId="0" applyNumberFormat="0" applyBorder="0" applyAlignment="0" applyProtection="0"/>
    <xf numFmtId="0" fontId="55" fillId="18" borderId="0" applyNumberFormat="0" applyBorder="0" applyAlignment="0" applyProtection="0"/>
    <xf numFmtId="0" fontId="56" fillId="18"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55" fillId="19" borderId="0" applyNumberFormat="0" applyBorder="0" applyAlignment="0" applyProtection="0"/>
    <xf numFmtId="0" fontId="56" fillId="19" borderId="0" applyNumberFormat="0" applyBorder="0" applyAlignment="0" applyProtection="0"/>
    <xf numFmtId="0" fontId="23" fillId="10" borderId="0" applyNumberFormat="0" applyBorder="0" applyAlignment="0" applyProtection="0"/>
    <xf numFmtId="0" fontId="23" fillId="6" borderId="0" applyNumberFormat="0" applyBorder="0" applyAlignment="0" applyProtection="0"/>
    <xf numFmtId="0" fontId="55" fillId="20" borderId="0" applyNumberFormat="0" applyBorder="0" applyAlignment="0" applyProtection="0"/>
    <xf numFmtId="0" fontId="56" fillId="20" borderId="0" applyNumberFormat="0" applyBorder="0" applyAlignment="0" applyProtection="0"/>
    <xf numFmtId="0" fontId="23" fillId="6"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24" fillId="1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24" fillId="10" borderId="0" applyNumberFormat="0" applyBorder="0" applyAlignment="0" applyProtection="0"/>
    <xf numFmtId="0" fontId="24"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24" fillId="22" borderId="0" applyNumberFormat="0" applyBorder="0" applyAlignment="0" applyProtection="0"/>
    <xf numFmtId="0" fontId="24"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24" fillId="24" borderId="0" applyNumberFormat="0" applyBorder="0" applyAlignment="0" applyProtection="0"/>
    <xf numFmtId="0" fontId="24" fillId="17" borderId="0" applyNumberFormat="0" applyBorder="0" applyAlignment="0" applyProtection="0"/>
    <xf numFmtId="0" fontId="57" fillId="26" borderId="0" applyNumberFormat="0" applyBorder="0" applyAlignment="0" applyProtection="0"/>
    <xf numFmtId="0" fontId="58" fillId="26" borderId="0" applyNumberFormat="0" applyBorder="0" applyAlignment="0" applyProtection="0"/>
    <xf numFmtId="0" fontId="24" fillId="17" borderId="0" applyNumberFormat="0" applyBorder="0" applyAlignment="0" applyProtection="0"/>
    <xf numFmtId="0" fontId="24" fillId="10" borderId="0" applyNumberFormat="0" applyBorder="0" applyAlignment="0" applyProtection="0"/>
    <xf numFmtId="0" fontId="57" fillId="27" borderId="0" applyNumberFormat="0" applyBorder="0" applyAlignment="0" applyProtection="0"/>
    <xf numFmtId="0" fontId="58" fillId="27"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57" fillId="28" borderId="0" applyNumberFormat="0" applyBorder="0" applyAlignment="0" applyProtection="0"/>
    <xf numFmtId="0" fontId="58" fillId="28" borderId="0" applyNumberFormat="0" applyBorder="0" applyAlignment="0" applyProtection="0"/>
    <xf numFmtId="0" fontId="24" fillId="4"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8" fillId="17"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177" fontId="0" fillId="0" borderId="0" applyFont="0" applyFill="0" applyBorder="0" applyAlignment="0" applyProtection="0"/>
    <xf numFmtId="0" fontId="8" fillId="29" borderId="0" applyNumberFormat="0" applyBorder="0" applyAlignment="0" applyProtection="0"/>
    <xf numFmtId="0" fontId="57" fillId="30" borderId="0" applyNumberFormat="0" applyBorder="0" applyAlignment="0" applyProtection="0"/>
    <xf numFmtId="0" fontId="58" fillId="30" borderId="0" applyNumberFormat="0" applyBorder="0" applyAlignment="0" applyProtection="0"/>
    <xf numFmtId="0" fontId="8" fillId="29" borderId="0" applyNumberFormat="0" applyBorder="0" applyAlignment="0" applyProtection="0"/>
    <xf numFmtId="0" fontId="8" fillId="22" borderId="0" applyNumberFormat="0" applyBorder="0" applyAlignment="0" applyProtection="0"/>
    <xf numFmtId="0" fontId="57" fillId="31" borderId="0" applyNumberFormat="0" applyBorder="0" applyAlignment="0" applyProtection="0"/>
    <xf numFmtId="0" fontId="58" fillId="31"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57" fillId="32" borderId="0" applyNumberFormat="0" applyBorder="0" applyAlignment="0" applyProtection="0"/>
    <xf numFmtId="0" fontId="58" fillId="32" borderId="0" applyNumberFormat="0" applyBorder="0" applyAlignment="0" applyProtection="0"/>
    <xf numFmtId="0" fontId="8" fillId="24" borderId="0" applyNumberFormat="0" applyBorder="0" applyAlignment="0" applyProtection="0"/>
    <xf numFmtId="0" fontId="8" fillId="33" borderId="0" applyNumberFormat="0" applyBorder="0" applyAlignment="0" applyProtection="0"/>
    <xf numFmtId="0" fontId="57" fillId="34" borderId="0" applyNumberFormat="0" applyBorder="0" applyAlignment="0" applyProtection="0"/>
    <xf numFmtId="0" fontId="58" fillId="34" borderId="0" applyNumberFormat="0" applyBorder="0" applyAlignment="0" applyProtection="0"/>
    <xf numFmtId="0" fontId="8" fillId="33" borderId="0" applyNumberFormat="0" applyBorder="0" applyAlignment="0" applyProtection="0"/>
    <xf numFmtId="0" fontId="8" fillId="35" borderId="0" applyNumberFormat="0" applyBorder="0" applyAlignment="0" applyProtection="0"/>
    <xf numFmtId="0" fontId="57" fillId="36" borderId="0" applyNumberFormat="0" applyBorder="0" applyAlignment="0" applyProtection="0"/>
    <xf numFmtId="0" fontId="58" fillId="36" borderId="0" applyNumberFormat="0" applyBorder="0" applyAlignment="0" applyProtection="0"/>
    <xf numFmtId="0" fontId="8" fillId="35" borderId="0" applyNumberFormat="0" applyBorder="0" applyAlignment="0" applyProtection="0"/>
    <xf numFmtId="0" fontId="8" fillId="37" borderId="0" applyNumberFormat="0" applyBorder="0" applyAlignment="0" applyProtection="0"/>
    <xf numFmtId="0" fontId="57" fillId="38" borderId="0" applyNumberFormat="0" applyBorder="0" applyAlignment="0" applyProtection="0"/>
    <xf numFmtId="0" fontId="58" fillId="38" borderId="0" applyNumberFormat="0" applyBorder="0" applyAlignment="0" applyProtection="0"/>
    <xf numFmtId="0" fontId="8" fillId="37" borderId="0" applyNumberFormat="0" applyBorder="0" applyAlignment="0" applyProtection="0"/>
    <xf numFmtId="0" fontId="9" fillId="39" borderId="1" applyNumberFormat="0" applyAlignment="0" applyProtection="0"/>
    <xf numFmtId="0" fontId="59" fillId="40" borderId="2" applyNumberFormat="0" applyAlignment="0" applyProtection="0"/>
    <xf numFmtId="0" fontId="60" fillId="40" borderId="2" applyNumberFormat="0" applyAlignment="0" applyProtection="0"/>
    <xf numFmtId="0" fontId="9" fillId="39" borderId="1" applyNumberFormat="0" applyAlignment="0" applyProtection="0"/>
    <xf numFmtId="0" fontId="10" fillId="39" borderId="3" applyNumberFormat="0" applyAlignment="0" applyProtection="0"/>
    <xf numFmtId="0" fontId="61" fillId="40" borderId="4" applyNumberFormat="0" applyAlignment="0" applyProtection="0"/>
    <xf numFmtId="0" fontId="62" fillId="40" borderId="4" applyNumberFormat="0" applyAlignment="0" applyProtection="0"/>
    <xf numFmtId="0" fontId="10" fillId="39" borderId="3" applyNumberFormat="0" applyAlignment="0" applyProtection="0"/>
    <xf numFmtId="0" fontId="3" fillId="0" borderId="0" applyNumberFormat="0" applyFill="0" applyBorder="0" applyAlignment="0" applyProtection="0"/>
    <xf numFmtId="0" fontId="63" fillId="0" borderId="0" applyNumberFormat="0" applyFill="0" applyBorder="0" applyAlignment="0" applyProtection="0"/>
    <xf numFmtId="41" fontId="0" fillId="0" borderId="0" applyFont="0" applyFill="0" applyBorder="0" applyAlignment="0" applyProtection="0"/>
    <xf numFmtId="0" fontId="11" fillId="15" borderId="3" applyNumberFormat="0" applyAlignment="0" applyProtection="0"/>
    <xf numFmtId="0" fontId="64" fillId="41" borderId="4" applyNumberFormat="0" applyAlignment="0" applyProtection="0"/>
    <xf numFmtId="0" fontId="65" fillId="41" borderId="4" applyNumberFormat="0" applyAlignment="0" applyProtection="0"/>
    <xf numFmtId="0" fontId="11" fillId="15" borderId="3" applyNumberFormat="0" applyAlignment="0" applyProtection="0"/>
    <xf numFmtId="0" fontId="12" fillId="0" borderId="5" applyNumberFormat="0" applyFill="0" applyAlignment="0" applyProtection="0"/>
    <xf numFmtId="0" fontId="66" fillId="0" borderId="6" applyNumberFormat="0" applyFill="0" applyAlignment="0" applyProtection="0"/>
    <xf numFmtId="0" fontId="67" fillId="0" borderId="6" applyNumberFormat="0" applyFill="0" applyAlignment="0" applyProtection="0"/>
    <xf numFmtId="0" fontId="12" fillId="0" borderId="5" applyNumberFormat="0" applyFill="0" applyAlignment="0" applyProtection="0"/>
    <xf numFmtId="0" fontId="13"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180" fontId="0" fillId="0" borderId="0" applyFont="0" applyFill="0" applyBorder="0" applyAlignment="0" applyProtection="0"/>
    <xf numFmtId="0" fontId="14" fillId="10" borderId="0" applyNumberFormat="0" applyBorder="0" applyAlignment="0" applyProtection="0"/>
    <xf numFmtId="0" fontId="70" fillId="42" borderId="0" applyNumberFormat="0" applyBorder="0" applyAlignment="0" applyProtection="0"/>
    <xf numFmtId="0" fontId="71" fillId="42" borderId="0" applyNumberFormat="0" applyBorder="0" applyAlignment="0" applyProtection="0"/>
    <xf numFmtId="0" fontId="14" fillId="10" borderId="0" applyNumberFormat="0" applyBorder="0" applyAlignment="0" applyProtection="0"/>
    <xf numFmtId="0" fontId="4" fillId="0" borderId="0" applyNumberFormat="0" applyFill="0" applyBorder="0" applyAlignment="0" applyProtection="0"/>
    <xf numFmtId="0" fontId="7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0" fontId="15" fillId="15" borderId="0" applyNumberFormat="0" applyBorder="0" applyAlignment="0" applyProtection="0"/>
    <xf numFmtId="0" fontId="73" fillId="43" borderId="0" applyNumberFormat="0" applyBorder="0" applyAlignment="0" applyProtection="0"/>
    <xf numFmtId="0" fontId="74" fillId="43" borderId="0" applyNumberFormat="0" applyBorder="0" applyAlignment="0" applyProtection="0"/>
    <xf numFmtId="0" fontId="15" fillId="15" borderId="0" applyNumberFormat="0" applyBorder="0" applyAlignment="0" applyProtection="0"/>
    <xf numFmtId="0" fontId="0" fillId="6" borderId="7" applyNumberFormat="0" applyFont="0" applyAlignment="0" applyProtection="0"/>
    <xf numFmtId="0" fontId="55" fillId="44" borderId="8" applyNumberFormat="0" applyFont="0" applyAlignment="0" applyProtection="0"/>
    <xf numFmtId="0" fontId="0" fillId="6" borderId="7" applyNumberFormat="0" applyFont="0" applyAlignment="0" applyProtection="0"/>
    <xf numFmtId="0" fontId="56" fillId="44" borderId="8" applyNumberFormat="0" applyFont="0" applyAlignment="0" applyProtection="0"/>
    <xf numFmtId="0" fontId="0" fillId="6" borderId="7" applyNumberFormat="0" applyFont="0" applyAlignment="0" applyProtection="0"/>
    <xf numFmtId="0" fontId="0" fillId="6" borderId="7" applyNumberFormat="0" applyFont="0" applyAlignment="0" applyProtection="0"/>
    <xf numFmtId="0" fontId="0" fillId="6"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6" fillId="45" borderId="0" applyNumberFormat="0" applyBorder="0" applyAlignment="0" applyProtection="0"/>
    <xf numFmtId="0" fontId="75" fillId="46" borderId="0" applyNumberFormat="0" applyBorder="0" applyAlignment="0" applyProtection="0"/>
    <xf numFmtId="0" fontId="76" fillId="46" borderId="0" applyNumberFormat="0" applyBorder="0" applyAlignment="0" applyProtection="0"/>
    <xf numFmtId="0" fontId="16" fillId="45" borderId="0" applyNumberFormat="0" applyBorder="0" applyAlignment="0" applyProtection="0"/>
    <xf numFmtId="0" fontId="55" fillId="0" borderId="0">
      <alignment/>
      <protection/>
    </xf>
    <xf numFmtId="0" fontId="0" fillId="0" borderId="0">
      <alignment/>
      <protection/>
    </xf>
    <xf numFmtId="0" fontId="56" fillId="0" borderId="0">
      <alignment/>
      <protection/>
    </xf>
    <xf numFmtId="0" fontId="25" fillId="0" borderId="0">
      <alignment/>
      <protection/>
    </xf>
    <xf numFmtId="0" fontId="55" fillId="0" borderId="0">
      <alignment/>
      <protection/>
    </xf>
    <xf numFmtId="0" fontId="27" fillId="0" borderId="0">
      <alignment/>
      <protection/>
    </xf>
    <xf numFmtId="0" fontId="56" fillId="0" borderId="0">
      <alignment/>
      <protection/>
    </xf>
    <xf numFmtId="175"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77" fillId="0" borderId="10" applyNumberFormat="0" applyFill="0" applyAlignment="0" applyProtection="0"/>
    <xf numFmtId="0" fontId="78" fillId="0" borderId="10" applyNumberFormat="0" applyFill="0" applyAlignment="0" applyProtection="0"/>
    <xf numFmtId="0" fontId="18" fillId="0" borderId="9" applyNumberFormat="0" applyFill="0" applyAlignment="0" applyProtection="0"/>
    <xf numFmtId="0" fontId="19" fillId="0" borderId="11" applyNumberFormat="0" applyFill="0" applyAlignment="0" applyProtection="0"/>
    <xf numFmtId="0" fontId="79" fillId="0" borderId="12" applyNumberFormat="0" applyFill="0" applyAlignment="0" applyProtection="0"/>
    <xf numFmtId="0" fontId="80" fillId="0" borderId="12" applyNumberFormat="0" applyFill="0" applyAlignment="0" applyProtection="0"/>
    <xf numFmtId="0" fontId="19" fillId="0" borderId="11" applyNumberFormat="0" applyFill="0" applyAlignment="0" applyProtection="0"/>
    <xf numFmtId="0" fontId="20" fillId="0" borderId="13" applyNumberFormat="0" applyFill="0" applyAlignment="0" applyProtection="0"/>
    <xf numFmtId="0" fontId="81" fillId="0" borderId="14" applyNumberFormat="0" applyFill="0" applyAlignment="0" applyProtection="0"/>
    <xf numFmtId="0" fontId="82" fillId="0" borderId="14"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0"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17" fillId="0" borderId="0" applyNumberFormat="0" applyFill="0" applyBorder="0" applyAlignment="0" applyProtection="0"/>
    <xf numFmtId="0" fontId="21" fillId="0" borderId="15" applyNumberFormat="0" applyFill="0" applyAlignment="0" applyProtection="0"/>
    <xf numFmtId="0" fontId="85" fillId="0" borderId="16" applyNumberFormat="0" applyFill="0" applyAlignment="0" applyProtection="0"/>
    <xf numFmtId="0" fontId="86" fillId="0" borderId="16" applyNumberFormat="0" applyFill="0" applyAlignment="0" applyProtection="0"/>
    <xf numFmtId="0" fontId="21" fillId="0" borderId="15"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1" fillId="0" borderId="0" applyNumberForma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22" fillId="47" borderId="17" applyNumberFormat="0" applyAlignment="0" applyProtection="0"/>
    <xf numFmtId="0" fontId="89" fillId="48" borderId="18" applyNumberFormat="0" applyAlignment="0" applyProtection="0"/>
    <xf numFmtId="0" fontId="90" fillId="48" borderId="18" applyNumberFormat="0" applyAlignment="0" applyProtection="0"/>
    <xf numFmtId="0" fontId="22" fillId="47" borderId="17" applyNumberFormat="0" applyAlignment="0" applyProtection="0"/>
  </cellStyleXfs>
  <cellXfs count="257">
    <xf numFmtId="0" fontId="0" fillId="0" borderId="0" xfId="0" applyAlignment="1">
      <alignment/>
    </xf>
    <xf numFmtId="49" fontId="0" fillId="0" borderId="0" xfId="0" applyNumberFormat="1" applyFont="1" applyBorder="1" applyAlignment="1">
      <alignment horizontal="left" vertical="center"/>
    </xf>
    <xf numFmtId="0" fontId="0" fillId="0" borderId="0" xfId="0" applyFont="1" applyBorder="1" applyAlignment="1">
      <alignment/>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167" fontId="0" fillId="0" borderId="0" xfId="0" applyNumberFormat="1" applyFont="1" applyBorder="1" applyAlignment="1">
      <alignment horizontal="right" vertical="center"/>
    </xf>
    <xf numFmtId="3" fontId="0" fillId="0" borderId="0" xfId="0" applyNumberFormat="1" applyFont="1" applyBorder="1" applyAlignment="1">
      <alignment horizontal="right" vertical="center"/>
    </xf>
    <xf numFmtId="168" fontId="0" fillId="0" borderId="0" xfId="0" applyNumberFormat="1" applyFont="1" applyBorder="1" applyAlignment="1">
      <alignment horizontal="right" vertical="center"/>
    </xf>
    <xf numFmtId="169" fontId="0" fillId="0" borderId="0" xfId="0" applyNumberFormat="1" applyFont="1" applyBorder="1" applyAlignment="1">
      <alignment horizontal="right" vertical="center"/>
    </xf>
    <xf numFmtId="0" fontId="0" fillId="0" borderId="0" xfId="0" applyFont="1" applyBorder="1" applyAlignment="1">
      <alignment horizontal="center" vertical="top"/>
    </xf>
    <xf numFmtId="0" fontId="0" fillId="0" borderId="0" xfId="0" applyFont="1" applyBorder="1" applyAlignment="1">
      <alignment horizontal="left" vertical="top"/>
    </xf>
    <xf numFmtId="3" fontId="0" fillId="0" borderId="0" xfId="0" applyNumberFormat="1" applyFont="1" applyBorder="1" applyAlignment="1">
      <alignment horizontal="right" vertical="top"/>
    </xf>
    <xf numFmtId="168" fontId="0" fillId="0" borderId="0" xfId="0" applyNumberFormat="1" applyFont="1" applyBorder="1" applyAlignment="1">
      <alignment horizontal="right" vertical="top"/>
    </xf>
    <xf numFmtId="169" fontId="0" fillId="0" borderId="0" xfId="0" applyNumberFormat="1" applyFont="1" applyBorder="1" applyAlignment="1">
      <alignment horizontal="right" vertical="top"/>
    </xf>
    <xf numFmtId="0" fontId="0" fillId="0" borderId="0" xfId="0" applyFont="1" applyBorder="1" applyAlignment="1">
      <alignment vertical="top"/>
    </xf>
    <xf numFmtId="0" fontId="0" fillId="0" borderId="0" xfId="0" applyFont="1" applyBorder="1" applyAlignment="1">
      <alignment horizontal="right"/>
    </xf>
    <xf numFmtId="0" fontId="0" fillId="0" borderId="0" xfId="0" applyFont="1" applyBorder="1" applyAlignment="1">
      <alignment vertical="center"/>
    </xf>
    <xf numFmtId="167" fontId="0" fillId="0" borderId="0" xfId="0" applyNumberFormat="1" applyFont="1" applyBorder="1" applyAlignment="1">
      <alignment vertical="center"/>
    </xf>
    <xf numFmtId="41" fontId="0" fillId="0" borderId="0" xfId="0" applyNumberFormat="1" applyFont="1" applyBorder="1" applyAlignment="1">
      <alignment vertical="center"/>
    </xf>
    <xf numFmtId="0" fontId="0" fillId="0" borderId="0" xfId="0" applyFont="1" applyBorder="1" applyAlignment="1">
      <alignment horizontal="left"/>
    </xf>
    <xf numFmtId="41" fontId="0" fillId="0" borderId="0" xfId="0" applyNumberFormat="1"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vertical="top"/>
    </xf>
    <xf numFmtId="41" fontId="0" fillId="0" borderId="0" xfId="0" applyNumberFormat="1" applyFont="1" applyBorder="1" applyAlignment="1">
      <alignment vertical="center"/>
    </xf>
    <xf numFmtId="0" fontId="0" fillId="0" borderId="0" xfId="0" applyFont="1" applyBorder="1" applyAlignment="1">
      <alignment horizontal="left" vertical="top"/>
    </xf>
    <xf numFmtId="0" fontId="0" fillId="0" borderId="0" xfId="0" applyFont="1" applyBorder="1" applyAlignment="1">
      <alignment vertical="center"/>
    </xf>
    <xf numFmtId="41" fontId="0" fillId="0" borderId="0" xfId="0" applyNumberFormat="1" applyFont="1" applyBorder="1" applyAlignment="1">
      <alignment horizontal="right" vertical="center"/>
    </xf>
    <xf numFmtId="41" fontId="0" fillId="0" borderId="0" xfId="0" applyNumberFormat="1" applyFont="1" applyBorder="1" applyAlignment="1">
      <alignment horizontal="right" vertical="top"/>
    </xf>
    <xf numFmtId="41" fontId="0" fillId="0" borderId="0" xfId="0" applyNumberFormat="1" applyFont="1" applyBorder="1" applyAlignment="1">
      <alignment horizontal="right" vertical="center"/>
    </xf>
    <xf numFmtId="0" fontId="0" fillId="0" borderId="0" xfId="0" applyFont="1" applyBorder="1" applyAlignment="1">
      <alignment horizontal="right"/>
    </xf>
    <xf numFmtId="41" fontId="0" fillId="0" borderId="0" xfId="0" applyNumberFormat="1" applyFont="1" applyBorder="1" applyAlignment="1">
      <alignment horizontal="right" vertical="top"/>
    </xf>
    <xf numFmtId="0" fontId="0" fillId="0" borderId="0" xfId="0" applyFont="1" applyFill="1" applyBorder="1" applyAlignment="1">
      <alignment/>
    </xf>
    <xf numFmtId="41" fontId="0" fillId="0" borderId="0" xfId="0" applyNumberFormat="1" applyFont="1" applyFill="1" applyBorder="1" applyAlignment="1" applyProtection="1">
      <alignment vertical="center"/>
      <protection locked="0"/>
    </xf>
    <xf numFmtId="49" fontId="0" fillId="0" borderId="0" xfId="0" applyNumberFormat="1" applyFont="1" applyBorder="1" applyAlignment="1">
      <alignment horizontal="right" vertical="center"/>
    </xf>
    <xf numFmtId="0" fontId="0" fillId="0" borderId="0" xfId="0" applyFont="1" applyBorder="1" applyAlignment="1">
      <alignment horizontal="right" vertical="top"/>
    </xf>
    <xf numFmtId="1" fontId="0" fillId="0" borderId="0" xfId="0" applyNumberFormat="1" applyFont="1" applyBorder="1" applyAlignment="1">
      <alignment horizontal="center" vertical="center"/>
    </xf>
    <xf numFmtId="0" fontId="0" fillId="0" borderId="0" xfId="0" applyFont="1" applyBorder="1" applyAlignment="1">
      <alignment horizontal="right" vertical="top"/>
    </xf>
    <xf numFmtId="0" fontId="0" fillId="0" borderId="0" xfId="0" applyNumberFormat="1" applyFont="1" applyBorder="1" applyAlignment="1" quotePrefix="1">
      <alignment horizontal="center" vertical="top"/>
    </xf>
    <xf numFmtId="0" fontId="0" fillId="0" borderId="0" xfId="0" applyNumberFormat="1" applyFont="1" applyBorder="1" applyAlignment="1" quotePrefix="1">
      <alignment horizontal="center" vertical="center"/>
    </xf>
    <xf numFmtId="0" fontId="0" fillId="0" borderId="0" xfId="0" applyFont="1" applyBorder="1" applyAlignment="1">
      <alignment horizontal="right" vertical="center"/>
    </xf>
    <xf numFmtId="41"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Border="1" applyAlignment="1">
      <alignment horizontal="right" vertical="center"/>
    </xf>
    <xf numFmtId="0" fontId="0" fillId="0" borderId="0" xfId="0" applyFont="1" applyFill="1" applyBorder="1" applyAlignment="1">
      <alignment horizontal="left"/>
    </xf>
    <xf numFmtId="9" fontId="0" fillId="0" borderId="0" xfId="0" applyNumberFormat="1" applyFont="1" applyFill="1" applyBorder="1" applyAlignment="1">
      <alignment horizontal="right" vertical="top"/>
    </xf>
    <xf numFmtId="9"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wrapText="1"/>
    </xf>
    <xf numFmtId="9" fontId="0" fillId="0" borderId="0" xfId="0" applyNumberFormat="1" applyFont="1" applyFill="1" applyBorder="1" applyAlignment="1">
      <alignment horizontal="center" vertical="center"/>
    </xf>
    <xf numFmtId="9" fontId="0" fillId="0" borderId="0" xfId="179" applyNumberFormat="1" applyFont="1" applyFill="1" applyBorder="1" applyAlignment="1">
      <alignment horizontal="center" vertical="center"/>
    </xf>
    <xf numFmtId="3" fontId="0" fillId="0" borderId="0" xfId="0" applyNumberFormat="1" applyFont="1" applyBorder="1" applyAlignment="1">
      <alignment vertical="center"/>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72" fontId="0" fillId="0" borderId="0" xfId="0" applyNumberFormat="1" applyFont="1" applyBorder="1" applyAlignment="1">
      <alignment horizontal="right" vertical="center"/>
    </xf>
    <xf numFmtId="172" fontId="0" fillId="0" borderId="0" xfId="0" applyNumberFormat="1" applyFont="1" applyBorder="1" applyAlignment="1">
      <alignment horizontal="right" vertical="top"/>
    </xf>
    <xf numFmtId="172" fontId="0" fillId="0" borderId="0" xfId="0" applyNumberFormat="1" applyFont="1" applyBorder="1" applyAlignment="1">
      <alignment vertical="center"/>
    </xf>
    <xf numFmtId="172" fontId="0" fillId="0" borderId="0" xfId="0" applyNumberFormat="1" applyFont="1" applyBorder="1" applyAlignment="1">
      <alignment vertical="top"/>
    </xf>
    <xf numFmtId="1" fontId="0" fillId="0" borderId="0" xfId="0" applyNumberFormat="1" applyFont="1" applyFill="1" applyBorder="1" applyAlignment="1" quotePrefix="1">
      <alignment horizontal="center"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0" fontId="0" fillId="0" borderId="0" xfId="0" applyFont="1" applyFill="1" applyBorder="1" applyAlignment="1">
      <alignment vertical="center"/>
    </xf>
    <xf numFmtId="41" fontId="0" fillId="0" borderId="0" xfId="0" applyNumberFormat="1" applyFont="1" applyFill="1" applyBorder="1" applyAlignment="1">
      <alignment vertical="center"/>
    </xf>
    <xf numFmtId="0" fontId="0" fillId="0" borderId="0" xfId="0" applyFont="1" applyBorder="1" applyAlignment="1">
      <alignment/>
    </xf>
    <xf numFmtId="0" fontId="0" fillId="0" borderId="0" xfId="0" applyFont="1" applyFill="1" applyBorder="1" applyAlignment="1">
      <alignment/>
    </xf>
    <xf numFmtId="0" fontId="6" fillId="0" borderId="0" xfId="0" applyFont="1" applyFill="1" applyAlignment="1">
      <alignment horizontal="center"/>
    </xf>
    <xf numFmtId="0" fontId="6" fillId="0" borderId="0" xfId="0" applyFont="1" applyAlignment="1">
      <alignment/>
    </xf>
    <xf numFmtId="0" fontId="2" fillId="0" borderId="0" xfId="0" applyFont="1" applyAlignment="1">
      <alignment horizontal="left"/>
    </xf>
    <xf numFmtId="0" fontId="2" fillId="0" borderId="0" xfId="0" applyFont="1" applyFill="1" applyAlignment="1">
      <alignment horizontal="center"/>
    </xf>
    <xf numFmtId="0" fontId="2" fillId="0" borderId="0" xfId="0" applyFont="1" applyAlignment="1">
      <alignment/>
    </xf>
    <xf numFmtId="172" fontId="0" fillId="0" borderId="0" xfId="0" applyNumberFormat="1" applyFont="1" applyBorder="1" applyAlignment="1">
      <alignment/>
    </xf>
    <xf numFmtId="0" fontId="0" fillId="0" borderId="0" xfId="0" applyAlignment="1">
      <alignment vertical="top"/>
    </xf>
    <xf numFmtId="3" fontId="0" fillId="0" borderId="0" xfId="0" applyNumberFormat="1" applyFont="1" applyFill="1" applyBorder="1" applyAlignment="1">
      <alignment horizontal="right" vertical="center"/>
    </xf>
    <xf numFmtId="167" fontId="0" fillId="0" borderId="0" xfId="0" applyNumberFormat="1" applyFont="1" applyBorder="1" applyAlignment="1">
      <alignment horizontal="center" vertical="center"/>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41" fontId="0" fillId="0" borderId="0" xfId="0" applyNumberFormat="1" applyFont="1" applyBorder="1" applyAlignment="1">
      <alignment horizontal="right" vertical="center" indent="1"/>
    </xf>
    <xf numFmtId="0" fontId="0" fillId="0" borderId="0" xfId="0" applyAlignment="1">
      <alignment horizontal="right"/>
    </xf>
    <xf numFmtId="0" fontId="0" fillId="0" borderId="0" xfId="0" applyFont="1" applyBorder="1" applyAlignment="1">
      <alignment horizontal="left" vertical="top" indent="2"/>
    </xf>
    <xf numFmtId="173" fontId="0" fillId="0" borderId="0" xfId="0" applyNumberFormat="1" applyFont="1" applyBorder="1" applyAlignment="1">
      <alignment horizontal="right" vertical="top"/>
    </xf>
    <xf numFmtId="3" fontId="0" fillId="0" borderId="0" xfId="0" applyNumberFormat="1" applyFont="1" applyBorder="1" applyAlignment="1">
      <alignment vertical="center"/>
    </xf>
    <xf numFmtId="0" fontId="0" fillId="0" borderId="0" xfId="0" applyFont="1" applyBorder="1" applyAlignment="1">
      <alignment horizontal="left"/>
    </xf>
    <xf numFmtId="173" fontId="0" fillId="0" borderId="0" xfId="0" applyNumberFormat="1" applyFont="1" applyBorder="1" applyAlignment="1">
      <alignment vertical="center"/>
    </xf>
    <xf numFmtId="173" fontId="0" fillId="0" borderId="0" xfId="0" applyNumberFormat="1" applyFont="1" applyBorder="1" applyAlignment="1">
      <alignment vertical="top"/>
    </xf>
    <xf numFmtId="3" fontId="0" fillId="0" borderId="0" xfId="0" applyNumberFormat="1" applyFont="1" applyBorder="1" applyAlignment="1">
      <alignment horizontal="right" vertical="center" indent="1"/>
    </xf>
    <xf numFmtId="0" fontId="0" fillId="0" borderId="0" xfId="0" applyFont="1" applyBorder="1" applyAlignment="1">
      <alignment horizontal="right" vertical="center" indent="1"/>
    </xf>
    <xf numFmtId="0" fontId="0" fillId="0" borderId="0" xfId="0" applyFill="1" applyAlignment="1">
      <alignment horizontal="center"/>
    </xf>
    <xf numFmtId="0" fontId="0" fillId="0" borderId="0" xfId="0" applyFill="1" applyAlignment="1">
      <alignment/>
    </xf>
    <xf numFmtId="0" fontId="0" fillId="0" borderId="0" xfId="0" applyAlignment="1">
      <alignment horizontal="left"/>
    </xf>
    <xf numFmtId="0" fontId="6" fillId="0" borderId="0" xfId="0" applyFont="1" applyAlignment="1">
      <alignment/>
    </xf>
    <xf numFmtId="0" fontId="4" fillId="0" borderId="0" xfId="158" applyAlignment="1" applyProtection="1">
      <alignment/>
      <protection/>
    </xf>
    <xf numFmtId="166" fontId="0" fillId="0" borderId="0" xfId="0" applyNumberFormat="1" applyFont="1" applyFill="1" applyAlignment="1">
      <alignment/>
    </xf>
    <xf numFmtId="174" fontId="0" fillId="0" borderId="0" xfId="0" applyNumberFormat="1" applyFont="1" applyBorder="1" applyAlignment="1">
      <alignment horizontal="right" vertical="center"/>
    </xf>
    <xf numFmtId="3" fontId="0" fillId="0" borderId="0" xfId="0" applyNumberFormat="1" applyFont="1" applyFill="1" applyBorder="1" applyAlignment="1">
      <alignment horizontal="righ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horizontal="center" vertical="top"/>
    </xf>
    <xf numFmtId="172" fontId="0" fillId="0" borderId="0" xfId="0" applyNumberFormat="1" applyFont="1" applyFill="1" applyBorder="1" applyAlignment="1">
      <alignment vertical="top"/>
    </xf>
    <xf numFmtId="172" fontId="0" fillId="0" borderId="0" xfId="0" applyNumberFormat="1" applyFont="1" applyFill="1" applyBorder="1" applyAlignment="1">
      <alignment horizontal="right" vertical="top"/>
    </xf>
    <xf numFmtId="0" fontId="0" fillId="0" borderId="0" xfId="0" applyFont="1" applyFill="1" applyBorder="1" applyAlignment="1">
      <alignment/>
    </xf>
    <xf numFmtId="0" fontId="0" fillId="0" borderId="0" xfId="0" applyFont="1" applyBorder="1" applyAlignment="1">
      <alignment vertical="top" wrapText="1"/>
    </xf>
    <xf numFmtId="0" fontId="0" fillId="0" borderId="0" xfId="0" applyFont="1" applyAlignment="1">
      <alignment/>
    </xf>
    <xf numFmtId="173" fontId="0" fillId="0" borderId="0" xfId="0" applyNumberFormat="1" applyFont="1" applyBorder="1" applyAlignment="1">
      <alignment horizontal="right" vertical="center"/>
    </xf>
    <xf numFmtId="1" fontId="0" fillId="0" borderId="0" xfId="0" applyNumberFormat="1" applyFont="1" applyFill="1" applyBorder="1" applyAlignment="1" quotePrefix="1">
      <alignment horizontal="center" vertical="center"/>
    </xf>
    <xf numFmtId="49" fontId="0" fillId="0" borderId="0" xfId="0" applyNumberFormat="1" applyFont="1" applyBorder="1" applyAlignment="1">
      <alignment horizontal="center" vertical="center"/>
    </xf>
    <xf numFmtId="49" fontId="0" fillId="0" borderId="0" xfId="0" applyNumberFormat="1" applyFont="1" applyBorder="1" applyAlignment="1" quotePrefix="1">
      <alignment horizontal="center" vertical="center"/>
    </xf>
    <xf numFmtId="172" fontId="91" fillId="0" borderId="0" xfId="0" applyNumberFormat="1" applyFont="1" applyBorder="1" applyAlignment="1">
      <alignment/>
    </xf>
    <xf numFmtId="49" fontId="0" fillId="0" borderId="0" xfId="0" applyNumberFormat="1" applyFont="1" applyBorder="1" applyAlignment="1">
      <alignment vertical="center" wrapText="1"/>
    </xf>
    <xf numFmtId="0" fontId="0" fillId="0" borderId="0" xfId="0" applyAlignment="1">
      <alignment vertical="center" wrapText="1"/>
    </xf>
    <xf numFmtId="49" fontId="0" fillId="0" borderId="0" xfId="0" applyNumberFormat="1" applyFont="1" applyBorder="1" applyAlignment="1">
      <alignment horizontal="left" vertical="center" wrapText="1"/>
    </xf>
    <xf numFmtId="172" fontId="88" fillId="0" borderId="0" xfId="0" applyNumberFormat="1" applyFont="1" applyBorder="1" applyAlignment="1">
      <alignment/>
    </xf>
    <xf numFmtId="172" fontId="0" fillId="0" borderId="0" xfId="0" applyNumberFormat="1" applyFont="1" applyBorder="1" applyAlignment="1">
      <alignment/>
    </xf>
    <xf numFmtId="0" fontId="0" fillId="0" borderId="0" xfId="0" applyFont="1" applyBorder="1" applyAlignment="1">
      <alignment horizontal="left" vertical="center" wrapText="1"/>
    </xf>
    <xf numFmtId="49" fontId="0" fillId="0" borderId="0" xfId="0" applyNumberFormat="1" applyFont="1" applyBorder="1" applyAlignment="1">
      <alignment horizontal="left" vertical="center" wrapText="1"/>
    </xf>
    <xf numFmtId="175" fontId="0" fillId="0" borderId="0" xfId="204" applyFont="1" applyFill="1" applyBorder="1" applyAlignment="1" applyProtection="1">
      <alignment horizontal="right" vertical="center"/>
      <protection locked="0"/>
    </xf>
    <xf numFmtId="175" fontId="0" fillId="0" borderId="0" xfId="204" applyFont="1" applyFill="1" applyBorder="1" applyAlignment="1" applyProtection="1">
      <alignment horizontal="right" vertical="center"/>
      <protection/>
    </xf>
    <xf numFmtId="175" fontId="0" fillId="0" borderId="0" xfId="204" applyFont="1" applyFill="1" applyBorder="1" applyAlignment="1" applyProtection="1">
      <alignment vertical="center"/>
      <protection locked="0"/>
    </xf>
    <xf numFmtId="175" fontId="5" fillId="0" borderId="0" xfId="204" applyFont="1" applyFill="1" applyBorder="1" applyAlignment="1" applyProtection="1">
      <alignment vertical="center"/>
      <protection locked="0"/>
    </xf>
    <xf numFmtId="175" fontId="5" fillId="0" borderId="0" xfId="204" applyFont="1" applyFill="1" applyBorder="1" applyAlignment="1" applyProtection="1">
      <alignment horizontal="right" vertical="center"/>
      <protection/>
    </xf>
    <xf numFmtId="175" fontId="0" fillId="0" borderId="0" xfId="204" applyFont="1" applyFill="1" applyBorder="1" applyAlignment="1" applyProtection="1">
      <alignment vertical="center"/>
      <protection/>
    </xf>
    <xf numFmtId="175" fontId="0" fillId="0" borderId="0" xfId="204" applyFont="1" applyFill="1" applyBorder="1" applyAlignment="1" applyProtection="1">
      <alignment vertical="top"/>
      <protection locked="0"/>
    </xf>
    <xf numFmtId="175" fontId="0" fillId="0" borderId="0" xfId="204" applyFont="1" applyFill="1" applyBorder="1" applyAlignment="1" applyProtection="1">
      <alignment vertical="top"/>
      <protection/>
    </xf>
    <xf numFmtId="175" fontId="0" fillId="0" borderId="0" xfId="204" applyFont="1" applyFill="1" applyBorder="1" applyAlignment="1" applyProtection="1">
      <alignment/>
      <protection/>
    </xf>
    <xf numFmtId="176" fontId="0" fillId="0" borderId="0" xfId="204" applyNumberFormat="1" applyFont="1" applyBorder="1" applyAlignment="1" applyProtection="1">
      <alignment vertical="center"/>
      <protection/>
    </xf>
    <xf numFmtId="176" fontId="0" fillId="0" borderId="0" xfId="204" applyNumberFormat="1" applyFont="1" applyBorder="1" applyAlignment="1" applyProtection="1">
      <alignment vertical="top"/>
      <protection/>
    </xf>
    <xf numFmtId="176" fontId="0" fillId="0" borderId="0" xfId="204" applyNumberFormat="1" applyFont="1" applyBorder="1" applyAlignment="1" applyProtection="1">
      <alignment horizontal="right" vertical="center"/>
      <protection/>
    </xf>
    <xf numFmtId="176" fontId="0" fillId="0" borderId="0" xfId="204" applyNumberFormat="1" applyFont="1" applyBorder="1" applyAlignment="1" applyProtection="1">
      <alignment horizontal="right" vertical="center"/>
      <protection/>
    </xf>
    <xf numFmtId="173" fontId="0" fillId="0" borderId="0" xfId="179" applyNumberFormat="1" applyFont="1" applyFill="1" applyAlignment="1">
      <alignment/>
    </xf>
    <xf numFmtId="172" fontId="0" fillId="0" borderId="0" xfId="0" applyNumberFormat="1" applyAlignment="1">
      <alignment/>
    </xf>
    <xf numFmtId="0" fontId="0" fillId="0" borderId="0" xfId="0" applyFont="1" applyFill="1" applyBorder="1" applyAlignment="1">
      <alignment vertical="center"/>
    </xf>
    <xf numFmtId="173" fontId="0" fillId="0" borderId="0" xfId="179" applyNumberFormat="1" applyFont="1" applyFill="1" applyAlignment="1">
      <alignment horizontal="right"/>
    </xf>
    <xf numFmtId="0" fontId="0" fillId="0" borderId="0" xfId="0" applyFont="1" applyFill="1" applyAlignment="1">
      <alignment horizontal="center"/>
    </xf>
    <xf numFmtId="172" fontId="91" fillId="0" borderId="0" xfId="0" applyNumberFormat="1" applyFont="1" applyFill="1" applyBorder="1" applyAlignment="1">
      <alignment horizontal="right" vertical="center"/>
    </xf>
    <xf numFmtId="172" fontId="88" fillId="0" borderId="0" xfId="0" applyNumberFormat="1" applyFont="1" applyFill="1" applyBorder="1" applyAlignment="1">
      <alignment horizontal="right" vertical="center"/>
    </xf>
    <xf numFmtId="172" fontId="0" fillId="0" borderId="0" xfId="0" applyNumberFormat="1" applyFont="1" applyFill="1" applyBorder="1" applyAlignment="1">
      <alignment horizontal="right" vertical="center"/>
    </xf>
    <xf numFmtId="1" fontId="0" fillId="0" borderId="0" xfId="0" applyNumberFormat="1" applyFont="1" applyBorder="1" applyAlignment="1">
      <alignment horizontal="center" vertical="center"/>
    </xf>
    <xf numFmtId="1" fontId="0" fillId="0" borderId="0" xfId="0" applyNumberFormat="1" applyFont="1" applyBorder="1" applyAlignment="1" quotePrefix="1">
      <alignment horizontal="center" vertical="center"/>
    </xf>
    <xf numFmtId="1" fontId="0" fillId="0" borderId="0" xfId="0" applyNumberFormat="1" applyFont="1" applyFill="1" applyBorder="1" applyAlignment="1" quotePrefix="1">
      <alignment horizontal="center" vertical="top"/>
    </xf>
    <xf numFmtId="43" fontId="0" fillId="0" borderId="0" xfId="0" applyNumberFormat="1" applyFont="1" applyBorder="1" applyAlignment="1">
      <alignment/>
    </xf>
    <xf numFmtId="173" fontId="0" fillId="0" borderId="0" xfId="179" applyNumberFormat="1" applyFont="1" applyAlignment="1">
      <alignment/>
    </xf>
    <xf numFmtId="0" fontId="0" fillId="0" borderId="0" xfId="0" applyFont="1" applyFill="1" applyBorder="1" applyAlignment="1">
      <alignment horizontal="left" vertical="center"/>
    </xf>
    <xf numFmtId="173" fontId="0" fillId="0" borderId="0" xfId="0" applyNumberFormat="1" applyFont="1" applyBorder="1" applyAlignment="1">
      <alignment horizontal="right" vertical="center"/>
    </xf>
    <xf numFmtId="0" fontId="88" fillId="0" borderId="0" xfId="0" applyFont="1" applyBorder="1" applyAlignment="1">
      <alignment/>
    </xf>
    <xf numFmtId="0" fontId="0" fillId="0" borderId="0" xfId="0" applyFont="1" applyBorder="1" applyAlignment="1">
      <alignment horizontal="left" vertical="center"/>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horizontal="left" vertical="center"/>
    </xf>
    <xf numFmtId="0" fontId="0" fillId="0" borderId="0" xfId="0" applyFont="1" applyFill="1" applyAlignment="1">
      <alignment horizontal="left"/>
    </xf>
    <xf numFmtId="0" fontId="0" fillId="0" borderId="0" xfId="0" applyFill="1" applyAlignment="1">
      <alignment vertical="top" wrapText="1"/>
    </xf>
    <xf numFmtId="0" fontId="0" fillId="0" borderId="0" xfId="0" applyFill="1" applyAlignment="1">
      <alignment horizontal="left"/>
    </xf>
    <xf numFmtId="0" fontId="26" fillId="0" borderId="0" xfId="197" applyFont="1" applyFill="1" applyAlignment="1">
      <alignment horizontal="left"/>
      <protection/>
    </xf>
    <xf numFmtId="0" fontId="26" fillId="0" borderId="0" xfId="197" applyFont="1" applyFill="1">
      <alignment/>
      <protection/>
    </xf>
    <xf numFmtId="0" fontId="26" fillId="0" borderId="0" xfId="197" applyFont="1" applyFill="1" applyAlignment="1">
      <alignment/>
      <protection/>
    </xf>
    <xf numFmtId="0" fontId="26" fillId="0" borderId="0" xfId="197" applyFont="1" applyFill="1" applyAlignment="1">
      <alignment horizontal="right"/>
      <protection/>
    </xf>
    <xf numFmtId="178" fontId="26" fillId="0" borderId="0" xfId="105" applyNumberFormat="1" applyFont="1" applyFill="1" applyAlignment="1">
      <alignment horizontal="right" vertical="top"/>
    </xf>
    <xf numFmtId="179" fontId="26" fillId="0" borderId="0" xfId="105" applyNumberFormat="1" applyFont="1" applyFill="1" applyAlignment="1">
      <alignment horizontal="right" vertical="top"/>
    </xf>
    <xf numFmtId="172" fontId="26" fillId="0" borderId="0" xfId="197" applyNumberFormat="1" applyFont="1" applyFill="1">
      <alignment/>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right" vertical="center"/>
    </xf>
    <xf numFmtId="49" fontId="0" fillId="0" borderId="0" xfId="0" applyNumberFormat="1" applyFont="1" applyFill="1" applyBorder="1" applyAlignment="1">
      <alignment horizontal="right" vertical="center"/>
    </xf>
    <xf numFmtId="167" fontId="0" fillId="0" borderId="0" xfId="0" applyNumberFormat="1" applyFont="1" applyFill="1" applyBorder="1" applyAlignment="1">
      <alignment vertical="center"/>
    </xf>
    <xf numFmtId="172" fontId="0" fillId="0" borderId="0" xfId="0" applyNumberFormat="1" applyFont="1" applyFill="1" applyBorder="1" applyAlignment="1">
      <alignment horizontal="center" vertical="center"/>
    </xf>
    <xf numFmtId="172" fontId="0" fillId="0" borderId="0" xfId="0" applyNumberFormat="1" applyFont="1" applyFill="1" applyBorder="1" applyAlignment="1">
      <alignment vertical="top"/>
    </xf>
    <xf numFmtId="41" fontId="0" fillId="0" borderId="0" xfId="0" applyNumberFormat="1" applyFont="1" applyFill="1" applyBorder="1" applyAlignment="1">
      <alignment horizontal="right" vertical="center"/>
    </xf>
    <xf numFmtId="41" fontId="0" fillId="0" borderId="0" xfId="0" applyNumberFormat="1" applyFont="1" applyFill="1" applyBorder="1" applyAlignment="1">
      <alignment horizontal="right" vertical="top"/>
    </xf>
    <xf numFmtId="0" fontId="0" fillId="0" borderId="0" xfId="0" applyFont="1" applyFill="1" applyBorder="1" applyAlignment="1">
      <alignment vertical="top"/>
    </xf>
    <xf numFmtId="167" fontId="0" fillId="0" borderId="0" xfId="0" applyNumberFormat="1" applyFont="1" applyFill="1" applyBorder="1" applyAlignment="1">
      <alignment horizontal="right" vertical="center"/>
    </xf>
    <xf numFmtId="172" fontId="0" fillId="0" borderId="0" xfId="0" applyNumberFormat="1" applyFont="1" applyFill="1" applyAlignment="1">
      <alignment/>
    </xf>
    <xf numFmtId="170" fontId="0" fillId="0" borderId="0" xfId="0" applyNumberFormat="1" applyFont="1" applyFill="1" applyAlignment="1">
      <alignment/>
    </xf>
    <xf numFmtId="170" fontId="0" fillId="0" borderId="0" xfId="0" applyNumberFormat="1" applyFont="1" applyFill="1" applyBorder="1" applyAlignment="1">
      <alignment/>
    </xf>
    <xf numFmtId="3" fontId="2" fillId="0" borderId="0" xfId="0" applyNumberFormat="1" applyFont="1" applyFill="1" applyBorder="1" applyAlignment="1">
      <alignment horizontal="right" vertical="center"/>
    </xf>
    <xf numFmtId="175" fontId="0" fillId="0" borderId="0" xfId="0" applyNumberFormat="1" applyFont="1" applyFill="1" applyBorder="1" applyAlignment="1">
      <alignment/>
    </xf>
    <xf numFmtId="0" fontId="0" fillId="0" borderId="0" xfId="0" applyFont="1" applyFill="1" applyBorder="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top" indent="1"/>
    </xf>
    <xf numFmtId="0" fontId="0" fillId="0" borderId="0" xfId="0" applyFont="1" applyFill="1" applyBorder="1" applyAlignment="1">
      <alignment vertical="top"/>
    </xf>
    <xf numFmtId="41" fontId="0" fillId="0" borderId="0" xfId="0" applyNumberFormat="1" applyFont="1" applyFill="1" applyBorder="1" applyAlignment="1">
      <alignment/>
    </xf>
    <xf numFmtId="175" fontId="0" fillId="0" borderId="0" xfId="204" applyFont="1" applyFill="1" applyBorder="1" applyAlignment="1" applyProtection="1">
      <alignment horizontal="center" vertical="top"/>
      <protection/>
    </xf>
    <xf numFmtId="175" fontId="0" fillId="0" borderId="0" xfId="204" applyFont="1" applyFill="1" applyBorder="1" applyAlignment="1" applyProtection="1">
      <alignment horizontal="right"/>
      <protection/>
    </xf>
    <xf numFmtId="0" fontId="56" fillId="0" borderId="0" xfId="0" applyFont="1" applyFill="1" applyBorder="1" applyAlignment="1">
      <alignment horizontal="left" vertical="top" indent="1"/>
    </xf>
    <xf numFmtId="0" fontId="56" fillId="0" borderId="0" xfId="0" applyFont="1" applyFill="1" applyBorder="1" applyAlignment="1">
      <alignment/>
    </xf>
    <xf numFmtId="0" fontId="56" fillId="0" borderId="0" xfId="0" applyFont="1" applyFill="1" applyBorder="1" applyAlignment="1">
      <alignment vertical="center"/>
    </xf>
    <xf numFmtId="175" fontId="88" fillId="0" borderId="0" xfId="204" applyFont="1" applyFill="1" applyBorder="1" applyAlignment="1" applyProtection="1">
      <alignment/>
      <protection/>
    </xf>
    <xf numFmtId="0" fontId="0" fillId="0" borderId="0" xfId="0" applyFont="1" applyFill="1" applyBorder="1" applyAlignment="1">
      <alignment horizontal="right" vertical="top"/>
    </xf>
    <xf numFmtId="9" fontId="0" fillId="0" borderId="0" xfId="0" applyNumberFormat="1" applyFont="1" applyFill="1" applyAlignment="1">
      <alignment/>
    </xf>
    <xf numFmtId="9" fontId="0" fillId="0" borderId="0" xfId="179" applyNumberFormat="1" applyFont="1" applyFill="1" applyBorder="1" applyAlignment="1">
      <alignment horizontal="right" vertical="center"/>
    </xf>
    <xf numFmtId="9" fontId="0" fillId="0" borderId="0" xfId="179" applyNumberFormat="1" applyFont="1" applyFill="1" applyBorder="1" applyAlignment="1">
      <alignment horizontal="right" vertical="top"/>
    </xf>
    <xf numFmtId="0" fontId="1" fillId="0" borderId="0" xfId="0" applyFont="1" applyFill="1" applyBorder="1" applyAlignment="1">
      <alignment horizontal="left" vertical="center"/>
    </xf>
    <xf numFmtId="171" fontId="0" fillId="0" borderId="0" xfId="0" applyNumberFormat="1" applyAlignment="1">
      <alignment/>
    </xf>
    <xf numFmtId="173" fontId="0" fillId="0" borderId="0" xfId="0" applyNumberFormat="1" applyFont="1" applyBorder="1" applyAlignment="1">
      <alignment horizontal="right" vertical="center"/>
    </xf>
    <xf numFmtId="171" fontId="0" fillId="0" borderId="0" xfId="0" applyNumberFormat="1" applyFont="1" applyAlignment="1">
      <alignment/>
    </xf>
    <xf numFmtId="178" fontId="0" fillId="0" borderId="0" xfId="0" applyNumberFormat="1" applyFont="1" applyFill="1" applyAlignment="1">
      <alignment/>
    </xf>
    <xf numFmtId="167" fontId="92" fillId="0" borderId="0" xfId="0" applyNumberFormat="1" applyFont="1" applyBorder="1" applyAlignment="1">
      <alignment horizontal="right" vertical="center"/>
    </xf>
    <xf numFmtId="9" fontId="0" fillId="0" borderId="0" xfId="182" applyFont="1" applyBorder="1" applyAlignment="1">
      <alignment/>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0" borderId="0" xfId="0" applyFont="1" applyBorder="1" applyAlignment="1">
      <alignment horizontal="right" vertical="center"/>
    </xf>
    <xf numFmtId="173" fontId="0" fillId="0" borderId="0" xfId="182" applyNumberFormat="1" applyFont="1" applyAlignment="1">
      <alignment/>
    </xf>
    <xf numFmtId="172" fontId="0" fillId="0" borderId="0" xfId="0" applyNumberFormat="1" applyFont="1" applyAlignment="1">
      <alignment horizontal="right"/>
    </xf>
    <xf numFmtId="172" fontId="0" fillId="0" borderId="0" xfId="0" applyNumberFormat="1" applyFont="1" applyAlignment="1">
      <alignment/>
    </xf>
    <xf numFmtId="41" fontId="0" fillId="0" borderId="0" xfId="0" applyNumberFormat="1" applyFont="1" applyAlignment="1">
      <alignment horizontal="right"/>
    </xf>
    <xf numFmtId="193" fontId="0" fillId="0" borderId="0" xfId="204" applyNumberFormat="1" applyFont="1" applyFill="1" applyBorder="1" applyAlignment="1" applyProtection="1">
      <alignment/>
      <protection/>
    </xf>
    <xf numFmtId="173" fontId="0" fillId="0" borderId="0" xfId="179"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xf>
    <xf numFmtId="173" fontId="0" fillId="0" borderId="0" xfId="182" applyNumberFormat="1" applyFont="1" applyAlignment="1">
      <alignment horizontal="right"/>
    </xf>
    <xf numFmtId="172" fontId="26" fillId="0" borderId="0" xfId="105" applyNumberFormat="1" applyFont="1" applyFill="1" applyAlignment="1">
      <alignment horizontal="right" vertical="top"/>
    </xf>
    <xf numFmtId="167" fontId="26" fillId="0" borderId="0" xfId="105" applyNumberFormat="1" applyFont="1" applyFill="1" applyAlignment="1">
      <alignment horizontal="right" vertical="top"/>
    </xf>
    <xf numFmtId="9" fontId="0" fillId="0" borderId="0" xfId="179" applyFont="1" applyFill="1" applyBorder="1" applyAlignment="1">
      <alignment/>
    </xf>
    <xf numFmtId="3" fontId="0" fillId="0" borderId="0" xfId="0" applyNumberFormat="1" applyFont="1" applyBorder="1" applyAlignment="1">
      <alignment/>
    </xf>
    <xf numFmtId="3" fontId="0" fillId="0" borderId="0" xfId="0" applyNumberFormat="1" applyFont="1" applyBorder="1" applyAlignment="1">
      <alignment/>
    </xf>
    <xf numFmtId="3" fontId="0" fillId="0" borderId="0" xfId="0" applyNumberFormat="1" applyFont="1" applyBorder="1" applyAlignment="1">
      <alignment vertical="top"/>
    </xf>
    <xf numFmtId="3" fontId="0" fillId="0" borderId="0" xfId="0" applyNumberFormat="1" applyFont="1" applyFill="1" applyBorder="1" applyAlignment="1">
      <alignment/>
    </xf>
    <xf numFmtId="9" fontId="0" fillId="0" borderId="0" xfId="179" applyFont="1" applyFill="1" applyBorder="1" applyAlignment="1">
      <alignment vertical="top"/>
    </xf>
    <xf numFmtId="3" fontId="0" fillId="0" borderId="0" xfId="0" applyNumberFormat="1" applyFont="1" applyFill="1" applyBorder="1" applyAlignment="1">
      <alignment vertical="top"/>
    </xf>
    <xf numFmtId="3" fontId="0" fillId="0" borderId="0" xfId="0" applyNumberFormat="1" applyFont="1" applyFill="1" applyBorder="1" applyAlignment="1">
      <alignment vertical="center"/>
    </xf>
    <xf numFmtId="49" fontId="0" fillId="0" borderId="0" xfId="0" applyNumberFormat="1" applyFont="1" applyBorder="1" applyAlignment="1">
      <alignment horizontal="left" vertical="center"/>
    </xf>
    <xf numFmtId="49" fontId="0" fillId="0" borderId="0" xfId="0" applyNumberFormat="1" applyFont="1" applyBorder="1" applyAlignment="1">
      <alignment vertical="center" wrapText="1"/>
    </xf>
    <xf numFmtId="49" fontId="0" fillId="0" borderId="0" xfId="0" applyNumberFormat="1" applyFont="1" applyBorder="1" applyAlignment="1">
      <alignment horizontal="center" vertical="center"/>
    </xf>
    <xf numFmtId="0" fontId="0" fillId="0" borderId="0" xfId="0" applyAlignment="1">
      <alignment vertical="center" wrapText="1"/>
    </xf>
    <xf numFmtId="0" fontId="0" fillId="0" borderId="0" xfId="0" applyFont="1" applyBorder="1" applyAlignment="1">
      <alignment horizontal="center" vertical="top"/>
    </xf>
    <xf numFmtId="49" fontId="0" fillId="0" borderId="0" xfId="0" applyNumberFormat="1" applyFont="1" applyBorder="1" applyAlignment="1">
      <alignment horizontal="lef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46" fontId="0" fillId="0" borderId="0" xfId="0" applyNumberFormat="1" applyFont="1" applyBorder="1" applyAlignment="1">
      <alignment horizontal="left" wrapText="1"/>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vertical="center"/>
    </xf>
    <xf numFmtId="0" fontId="26" fillId="0" borderId="0" xfId="197" applyFont="1" applyFill="1" applyAlignment="1">
      <alignment horizontal="left"/>
      <protection/>
    </xf>
    <xf numFmtId="0" fontId="0" fillId="0" borderId="0" xfId="0" applyFont="1" applyBorder="1" applyAlignment="1">
      <alignment horizontal="left" vertical="top"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Alignment="1">
      <alignment/>
    </xf>
    <xf numFmtId="0" fontId="0" fillId="0" borderId="0" xfId="0" applyFont="1" applyBorder="1" applyAlignment="1">
      <alignment horizontal="left" vertical="top"/>
    </xf>
    <xf numFmtId="0" fontId="0" fillId="0" borderId="0" xfId="0" applyFont="1" applyBorder="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ont="1"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center" vertical="center"/>
    </xf>
  </cellXfs>
  <cellStyles count="225">
    <cellStyle name="Normal" xfId="0"/>
    <cellStyle name="20 % - Akzent1" xfId="15"/>
    <cellStyle name="20 % - Akzent1 2" xfId="16"/>
    <cellStyle name="20 % - Akzent1 2 2" xfId="17"/>
    <cellStyle name="20 % - Akzent1 3" xfId="18"/>
    <cellStyle name="20 % - Akzent2" xfId="19"/>
    <cellStyle name="20 % - Akzent2 2" xfId="20"/>
    <cellStyle name="20 % - Akzent2 2 2" xfId="21"/>
    <cellStyle name="20 % - Akzent2 3" xfId="22"/>
    <cellStyle name="20 % - Akzent3" xfId="23"/>
    <cellStyle name="20 % - Akzent3 2" xfId="24"/>
    <cellStyle name="20 % - Akzent3 2 2" xfId="25"/>
    <cellStyle name="20 % - Akzent3 3" xfId="26"/>
    <cellStyle name="20 % - Akzent4" xfId="27"/>
    <cellStyle name="20 % - Akzent4 2" xfId="28"/>
    <cellStyle name="20 % - Akzent4 2 2" xfId="29"/>
    <cellStyle name="20 % - Akzent4 3" xfId="30"/>
    <cellStyle name="20 % - Akzent5" xfId="31"/>
    <cellStyle name="20 % - Akzent5 2" xfId="32"/>
    <cellStyle name="20 % - Akzent5 2 2" xfId="33"/>
    <cellStyle name="20 % - Akzent5 3" xfId="34"/>
    <cellStyle name="20 % - Akzent6" xfId="35"/>
    <cellStyle name="20 % - Akzent6 2" xfId="36"/>
    <cellStyle name="20 % - Akzent6 2 2" xfId="37"/>
    <cellStyle name="20 % - Akzent6 3" xfId="38"/>
    <cellStyle name="20% - Akzent1" xfId="39"/>
    <cellStyle name="20% - Akzent2" xfId="40"/>
    <cellStyle name="20% - Akzent3" xfId="41"/>
    <cellStyle name="20% - Akzent4" xfId="42"/>
    <cellStyle name="20% - Akzent5" xfId="43"/>
    <cellStyle name="20% - Akzent6" xfId="44"/>
    <cellStyle name="40 % - Akzent1" xfId="45"/>
    <cellStyle name="40 % - Akzent1 2" xfId="46"/>
    <cellStyle name="40 % - Akzent1 2 2" xfId="47"/>
    <cellStyle name="40 % - Akzent1 3" xfId="48"/>
    <cellStyle name="40 % - Akzent2" xfId="49"/>
    <cellStyle name="40 % - Akzent2 2" xfId="50"/>
    <cellStyle name="40 % - Akzent2 2 2" xfId="51"/>
    <cellStyle name="40 % - Akzent2 3" xfId="52"/>
    <cellStyle name="40 % - Akzent3" xfId="53"/>
    <cellStyle name="40 % - Akzent3 2" xfId="54"/>
    <cellStyle name="40 % - Akzent3 2 2" xfId="55"/>
    <cellStyle name="40 % - Akzent3 3" xfId="56"/>
    <cellStyle name="40 % - Akzent4" xfId="57"/>
    <cellStyle name="40 % - Akzent4 2" xfId="58"/>
    <cellStyle name="40 % - Akzent4 2 2" xfId="59"/>
    <cellStyle name="40 % - Akzent4 3" xfId="60"/>
    <cellStyle name="40 % - Akzent5" xfId="61"/>
    <cellStyle name="40 % - Akzent5 2" xfId="62"/>
    <cellStyle name="40 % - Akzent5 2 2" xfId="63"/>
    <cellStyle name="40 % - Akzent5 3" xfId="64"/>
    <cellStyle name="40 % - Akzent6" xfId="65"/>
    <cellStyle name="40 % - Akzent6 2" xfId="66"/>
    <cellStyle name="40 % - Akzent6 2 2" xfId="67"/>
    <cellStyle name="40 % - Akzent6 3" xfId="68"/>
    <cellStyle name="40% - Akzent1" xfId="69"/>
    <cellStyle name="40% - Akzent2" xfId="70"/>
    <cellStyle name="40% - Akzent3" xfId="71"/>
    <cellStyle name="40% - Akzent4" xfId="72"/>
    <cellStyle name="40% - Akzent5" xfId="73"/>
    <cellStyle name="40% - Akzent6" xfId="74"/>
    <cellStyle name="60 % - Akzent1" xfId="75"/>
    <cellStyle name="60 % - Akzent1 2" xfId="76"/>
    <cellStyle name="60 % - Akzent1 2 2" xfId="77"/>
    <cellStyle name="60 % - Akzent1 3" xfId="78"/>
    <cellStyle name="60 % - Akzent2" xfId="79"/>
    <cellStyle name="60 % - Akzent2 2" xfId="80"/>
    <cellStyle name="60 % - Akzent2 2 2" xfId="81"/>
    <cellStyle name="60 % - Akzent2 3" xfId="82"/>
    <cellStyle name="60 % - Akzent3" xfId="83"/>
    <cellStyle name="60 % - Akzent3 2" xfId="84"/>
    <cellStyle name="60 % - Akzent3 2 2" xfId="85"/>
    <cellStyle name="60 % - Akzent3 3" xfId="86"/>
    <cellStyle name="60 % - Akzent4" xfId="87"/>
    <cellStyle name="60 % - Akzent4 2" xfId="88"/>
    <cellStyle name="60 % - Akzent4 2 2" xfId="89"/>
    <cellStyle name="60 % - Akzent4 3" xfId="90"/>
    <cellStyle name="60 % - Akzent5" xfId="91"/>
    <cellStyle name="60 % - Akzent5 2" xfId="92"/>
    <cellStyle name="60 % - Akzent5 2 2" xfId="93"/>
    <cellStyle name="60 % - Akzent5 3" xfId="94"/>
    <cellStyle name="60 % - Akzent6" xfId="95"/>
    <cellStyle name="60 % - Akzent6 2" xfId="96"/>
    <cellStyle name="60 % - Akzent6 2 2" xfId="97"/>
    <cellStyle name="60 % - Akzent6 3" xfId="98"/>
    <cellStyle name="60% - Akzent1" xfId="99"/>
    <cellStyle name="60% - Akzent2" xfId="100"/>
    <cellStyle name="60% - Akzent3" xfId="101"/>
    <cellStyle name="60% - Akzent4" xfId="102"/>
    <cellStyle name="60% - Akzent5" xfId="103"/>
    <cellStyle name="60% - Akzent6" xfId="104"/>
    <cellStyle name="AAA" xfId="105"/>
    <cellStyle name="Akzent1" xfId="106"/>
    <cellStyle name="Akzent1 2" xfId="107"/>
    <cellStyle name="Akzent1 2 2" xfId="108"/>
    <cellStyle name="Akzent1 3" xfId="109"/>
    <cellStyle name="Akzent2" xfId="110"/>
    <cellStyle name="Akzent2 2" xfId="111"/>
    <cellStyle name="Akzent2 2 2" xfId="112"/>
    <cellStyle name="Akzent2 3" xfId="113"/>
    <cellStyle name="Akzent3" xfId="114"/>
    <cellStyle name="Akzent3 2" xfId="115"/>
    <cellStyle name="Akzent3 2 2" xfId="116"/>
    <cellStyle name="Akzent3 3" xfId="117"/>
    <cellStyle name="Akzent4" xfId="118"/>
    <cellStyle name="Akzent4 2" xfId="119"/>
    <cellStyle name="Akzent4 2 2" xfId="120"/>
    <cellStyle name="Akzent4 3" xfId="121"/>
    <cellStyle name="Akzent5" xfId="122"/>
    <cellStyle name="Akzent5 2" xfId="123"/>
    <cellStyle name="Akzent5 2 2" xfId="124"/>
    <cellStyle name="Akzent5 3" xfId="125"/>
    <cellStyle name="Akzent6" xfId="126"/>
    <cellStyle name="Akzent6 2" xfId="127"/>
    <cellStyle name="Akzent6 2 2" xfId="128"/>
    <cellStyle name="Akzent6 3" xfId="129"/>
    <cellStyle name="Ausgabe" xfId="130"/>
    <cellStyle name="Ausgabe 2" xfId="131"/>
    <cellStyle name="Ausgabe 2 2" xfId="132"/>
    <cellStyle name="Ausgabe 3" xfId="133"/>
    <cellStyle name="Berechnung" xfId="134"/>
    <cellStyle name="Berechnung 2" xfId="135"/>
    <cellStyle name="Berechnung 2 2" xfId="136"/>
    <cellStyle name="Berechnung 3" xfId="137"/>
    <cellStyle name="Followed Hyperlink" xfId="138"/>
    <cellStyle name="Besuchter Hyperlink 2" xfId="139"/>
    <cellStyle name="Comma [0]" xfId="140"/>
    <cellStyle name="Eingabe" xfId="141"/>
    <cellStyle name="Eingabe 2" xfId="142"/>
    <cellStyle name="Eingabe 2 2" xfId="143"/>
    <cellStyle name="Eingabe 3" xfId="144"/>
    <cellStyle name="Ergebnis" xfId="145"/>
    <cellStyle name="Ergebnis 2" xfId="146"/>
    <cellStyle name="Ergebnis 2 2" xfId="147"/>
    <cellStyle name="Ergebnis 3" xfId="148"/>
    <cellStyle name="Erklärender Text" xfId="149"/>
    <cellStyle name="Erklärender Text 2" xfId="150"/>
    <cellStyle name="Erklärender Text 2 2" xfId="151"/>
    <cellStyle name="Erklärender Text 3" xfId="152"/>
    <cellStyle name="Euro" xfId="153"/>
    <cellStyle name="Gut" xfId="154"/>
    <cellStyle name="Gut 2" xfId="155"/>
    <cellStyle name="Gut 2 2" xfId="156"/>
    <cellStyle name="Gut 3" xfId="157"/>
    <cellStyle name="Hyperlink" xfId="158"/>
    <cellStyle name="Hyperlink 2" xfId="159"/>
    <cellStyle name="Comma" xfId="160"/>
    <cellStyle name="Komma 2" xfId="161"/>
    <cellStyle name="Komma 2 2" xfId="162"/>
    <cellStyle name="Komma 2 3" xfId="163"/>
    <cellStyle name="Komma 3" xfId="164"/>
    <cellStyle name="Komma 3 2" xfId="165"/>
    <cellStyle name="Komma 3 3" xfId="166"/>
    <cellStyle name="Komma 3 4" xfId="167"/>
    <cellStyle name="Neutral" xfId="168"/>
    <cellStyle name="Neutral 2" xfId="169"/>
    <cellStyle name="Neutral 2 2" xfId="170"/>
    <cellStyle name="Neutral 3" xfId="171"/>
    <cellStyle name="Notiz" xfId="172"/>
    <cellStyle name="Notiz 2" xfId="173"/>
    <cellStyle name="Notiz 3" xfId="174"/>
    <cellStyle name="Notiz 3 2" xfId="175"/>
    <cellStyle name="Notiz 4" xfId="176"/>
    <cellStyle name="Notiz 4 2" xfId="177"/>
    <cellStyle name="Notiz 4 3" xfId="178"/>
    <cellStyle name="Percent" xfId="179"/>
    <cellStyle name="Prozent 2" xfId="180"/>
    <cellStyle name="Prozent 2 2" xfId="181"/>
    <cellStyle name="Prozent 3" xfId="182"/>
    <cellStyle name="Prozent 3 2" xfId="183"/>
    <cellStyle name="Prozent 3 2 2" xfId="184"/>
    <cellStyle name="Prozent 3 3" xfId="185"/>
    <cellStyle name="Prozent 3 4" xfId="186"/>
    <cellStyle name="Prozent 4" xfId="187"/>
    <cellStyle name="Prozent 4 2" xfId="188"/>
    <cellStyle name="Prozent 4 3" xfId="189"/>
    <cellStyle name="Prozent 4 4" xfId="190"/>
    <cellStyle name="Prozent 5" xfId="191"/>
    <cellStyle name="Prozent 6" xfId="192"/>
    <cellStyle name="Schlecht" xfId="193"/>
    <cellStyle name="Schlecht 2" xfId="194"/>
    <cellStyle name="Schlecht 2 2" xfId="195"/>
    <cellStyle name="Schlecht 3" xfId="196"/>
    <cellStyle name="Standard 2" xfId="197"/>
    <cellStyle name="Standard 2 2" xfId="198"/>
    <cellStyle name="Standard 2 2 2" xfId="199"/>
    <cellStyle name="Standard 3" xfId="200"/>
    <cellStyle name="Standard 3 2" xfId="201"/>
    <cellStyle name="Standard 3 3" xfId="202"/>
    <cellStyle name="Standard 4" xfId="203"/>
    <cellStyle name="Strich statt Null" xfId="204"/>
    <cellStyle name="Überschrift" xfId="205"/>
    <cellStyle name="Überschrift 1" xfId="206"/>
    <cellStyle name="Überschrift 1 2" xfId="207"/>
    <cellStyle name="Überschrift 1 2 2" xfId="208"/>
    <cellStyle name="Überschrift 1 3" xfId="209"/>
    <cellStyle name="Überschrift 2" xfId="210"/>
    <cellStyle name="Überschrift 2 2" xfId="211"/>
    <cellStyle name="Überschrift 2 2 2" xfId="212"/>
    <cellStyle name="Überschrift 2 3" xfId="213"/>
    <cellStyle name="Überschrift 3" xfId="214"/>
    <cellStyle name="Überschrift 3 2" xfId="215"/>
    <cellStyle name="Überschrift 3 2 2" xfId="216"/>
    <cellStyle name="Überschrift 3 3" xfId="217"/>
    <cellStyle name="Überschrift 4" xfId="218"/>
    <cellStyle name="Überschrift 4 2" xfId="219"/>
    <cellStyle name="Überschrift 4 2 2" xfId="220"/>
    <cellStyle name="Überschrift 4 3" xfId="221"/>
    <cellStyle name="Überschrift 5" xfId="222"/>
    <cellStyle name="Überschrift 5 2" xfId="223"/>
    <cellStyle name="Überschrift 6" xfId="224"/>
    <cellStyle name="Verknüpfte Zelle" xfId="225"/>
    <cellStyle name="Verknüpfte Zelle 2" xfId="226"/>
    <cellStyle name="Verknüpfte Zelle 2 2" xfId="227"/>
    <cellStyle name="Verknüpfte Zelle 3" xfId="228"/>
    <cellStyle name="Currency" xfId="229"/>
    <cellStyle name="Currency [0]" xfId="230"/>
    <cellStyle name="Warnender Text" xfId="231"/>
    <cellStyle name="Warnender Text 2" xfId="232"/>
    <cellStyle name="Warnender Text 2 2" xfId="233"/>
    <cellStyle name="Warnender Text 3" xfId="234"/>
    <cellStyle name="Zelle überprüfen" xfId="235"/>
    <cellStyle name="Zelle überprüfen 2" xfId="236"/>
    <cellStyle name="Zelle überprüfen 2 2" xfId="237"/>
    <cellStyle name="Zelle überprüfen 3"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114300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400050" cy="400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400050</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61950"/>
          <a:ext cx="400050" cy="400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171450</xdr:rowOff>
    </xdr:from>
    <xdr:to>
      <xdr:col>1</xdr:col>
      <xdr:colOff>219075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28575" y="352425"/>
          <a:ext cx="400050" cy="400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171450</xdr:rowOff>
    </xdr:from>
    <xdr:to>
      <xdr:col>2</xdr:col>
      <xdr:colOff>66675</xdr:colOff>
      <xdr:row>4</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0" y="352425"/>
          <a:ext cx="400050" cy="400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7"/>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10.140625" style="0" customWidth="1"/>
    <col min="2" max="2" width="64.421875" style="0" bestFit="1" customWidth="1"/>
    <col min="3" max="3" width="9.57421875" style="94" bestFit="1" customWidth="1"/>
    <col min="4" max="4" width="18.7109375" style="0" bestFit="1" customWidth="1"/>
  </cols>
  <sheetData>
    <row r="1" spans="1:3" s="73" customFormat="1" ht="18">
      <c r="A1" s="96" t="s">
        <v>189</v>
      </c>
      <c r="B1" s="96"/>
      <c r="C1" s="72"/>
    </row>
    <row r="2" spans="1:3" ht="12.75">
      <c r="A2" s="95"/>
      <c r="B2" s="95"/>
      <c r="C2" s="93"/>
    </row>
    <row r="3" spans="1:4" s="76" customFormat="1" ht="12.75">
      <c r="A3" s="74" t="s">
        <v>221</v>
      </c>
      <c r="B3" s="74" t="s">
        <v>222</v>
      </c>
      <c r="C3" s="75" t="s">
        <v>223</v>
      </c>
      <c r="D3" s="76" t="s">
        <v>224</v>
      </c>
    </row>
    <row r="4" spans="1:4" ht="12.75">
      <c r="A4" s="97" t="s">
        <v>279</v>
      </c>
      <c r="B4" s="94" t="s">
        <v>280</v>
      </c>
      <c r="C4" s="137" t="s">
        <v>393</v>
      </c>
      <c r="D4" t="s">
        <v>148</v>
      </c>
    </row>
    <row r="5" spans="1:4" ht="12.75">
      <c r="A5" s="97" t="s">
        <v>190</v>
      </c>
      <c r="B5" t="s">
        <v>191</v>
      </c>
      <c r="C5" s="93" t="s">
        <v>192</v>
      </c>
      <c r="D5" t="s">
        <v>148</v>
      </c>
    </row>
    <row r="6" spans="1:4" ht="12.75">
      <c r="A6" s="97" t="s">
        <v>193</v>
      </c>
      <c r="B6" t="s">
        <v>191</v>
      </c>
      <c r="C6" s="137" t="s">
        <v>395</v>
      </c>
      <c r="D6" t="s">
        <v>148</v>
      </c>
    </row>
    <row r="7" spans="1:4" ht="12.75">
      <c r="A7" s="97" t="s">
        <v>194</v>
      </c>
      <c r="B7" t="s">
        <v>195</v>
      </c>
      <c r="C7" s="93" t="s">
        <v>196</v>
      </c>
      <c r="D7" t="s">
        <v>148</v>
      </c>
    </row>
    <row r="8" spans="1:4" ht="12.75">
      <c r="A8" s="97" t="s">
        <v>197</v>
      </c>
      <c r="B8" s="94" t="s">
        <v>195</v>
      </c>
      <c r="C8" s="137" t="s">
        <v>395</v>
      </c>
      <c r="D8" t="s">
        <v>148</v>
      </c>
    </row>
    <row r="9" spans="1:4" ht="12.75">
      <c r="A9" s="97" t="s">
        <v>198</v>
      </c>
      <c r="B9" t="s">
        <v>199</v>
      </c>
      <c r="C9" s="93" t="s">
        <v>196</v>
      </c>
      <c r="D9" t="s">
        <v>148</v>
      </c>
    </row>
    <row r="10" spans="1:4" ht="12.75">
      <c r="A10" s="97" t="s">
        <v>200</v>
      </c>
      <c r="B10" s="94" t="s">
        <v>199</v>
      </c>
      <c r="C10" s="137" t="s">
        <v>395</v>
      </c>
      <c r="D10" t="s">
        <v>148</v>
      </c>
    </row>
    <row r="11" spans="1:4" ht="12.75">
      <c r="A11" s="97" t="s">
        <v>201</v>
      </c>
      <c r="B11" t="s">
        <v>202</v>
      </c>
      <c r="C11" s="93" t="s">
        <v>196</v>
      </c>
      <c r="D11" t="s">
        <v>148</v>
      </c>
    </row>
    <row r="12" spans="1:4" ht="12.75">
      <c r="A12" s="97" t="s">
        <v>203</v>
      </c>
      <c r="B12" s="94" t="s">
        <v>202</v>
      </c>
      <c r="C12" s="137" t="s">
        <v>395</v>
      </c>
      <c r="D12" t="s">
        <v>148</v>
      </c>
    </row>
    <row r="13" spans="1:4" ht="12.75">
      <c r="A13" s="97" t="s">
        <v>204</v>
      </c>
      <c r="B13" t="s">
        <v>205</v>
      </c>
      <c r="C13" s="93" t="s">
        <v>196</v>
      </c>
      <c r="D13" t="s">
        <v>148</v>
      </c>
    </row>
    <row r="14" spans="1:4" ht="12.75">
      <c r="A14" s="97" t="s">
        <v>206</v>
      </c>
      <c r="B14" s="94" t="s">
        <v>205</v>
      </c>
      <c r="C14" s="137" t="s">
        <v>395</v>
      </c>
      <c r="D14" t="s">
        <v>148</v>
      </c>
    </row>
    <row r="15" spans="1:4" ht="12.75">
      <c r="A15" s="97" t="s">
        <v>207</v>
      </c>
      <c r="B15" s="94" t="s">
        <v>208</v>
      </c>
      <c r="C15" s="137" t="s">
        <v>390</v>
      </c>
      <c r="D15" t="s">
        <v>154</v>
      </c>
    </row>
    <row r="16" spans="1:4" ht="12.75">
      <c r="A16" s="97" t="s">
        <v>209</v>
      </c>
      <c r="B16" s="94" t="s">
        <v>210</v>
      </c>
      <c r="C16" s="137" t="s">
        <v>380</v>
      </c>
      <c r="D16" t="s">
        <v>154</v>
      </c>
    </row>
    <row r="17" spans="1:4" ht="12.75">
      <c r="A17" s="97" t="s">
        <v>211</v>
      </c>
      <c r="B17" s="94" t="s">
        <v>212</v>
      </c>
      <c r="C17" s="137" t="s">
        <v>391</v>
      </c>
      <c r="D17" t="s">
        <v>290</v>
      </c>
    </row>
    <row r="18" spans="1:4" ht="12.75">
      <c r="A18" s="97" t="s">
        <v>358</v>
      </c>
      <c r="B18" t="s">
        <v>357</v>
      </c>
      <c r="C18" s="137" t="s">
        <v>386</v>
      </c>
      <c r="D18" t="s">
        <v>356</v>
      </c>
    </row>
    <row r="19" spans="1:4" ht="12.75">
      <c r="A19" s="97" t="s">
        <v>359</v>
      </c>
      <c r="B19" t="s">
        <v>362</v>
      </c>
      <c r="C19" s="137" t="s">
        <v>386</v>
      </c>
      <c r="D19" t="s">
        <v>356</v>
      </c>
    </row>
    <row r="20" spans="1:4" ht="12.75">
      <c r="A20" s="97" t="s">
        <v>360</v>
      </c>
      <c r="B20" t="s">
        <v>363</v>
      </c>
      <c r="C20" s="137" t="s">
        <v>386</v>
      </c>
      <c r="D20" t="s">
        <v>356</v>
      </c>
    </row>
    <row r="21" spans="1:4" ht="12.75">
      <c r="A21" s="97" t="s">
        <v>361</v>
      </c>
      <c r="B21" t="s">
        <v>364</v>
      </c>
      <c r="C21" s="137" t="s">
        <v>386</v>
      </c>
      <c r="D21" t="s">
        <v>356</v>
      </c>
    </row>
    <row r="22" spans="1:4" ht="12.75">
      <c r="A22" s="97" t="s">
        <v>213</v>
      </c>
      <c r="B22" t="s">
        <v>214</v>
      </c>
      <c r="C22" s="137" t="s">
        <v>380</v>
      </c>
      <c r="D22" t="s">
        <v>168</v>
      </c>
    </row>
    <row r="23" spans="1:4" ht="12.75">
      <c r="A23" s="97" t="s">
        <v>215</v>
      </c>
      <c r="B23" t="s">
        <v>216</v>
      </c>
      <c r="C23" s="137" t="s">
        <v>380</v>
      </c>
      <c r="D23" t="s">
        <v>168</v>
      </c>
    </row>
    <row r="24" spans="1:4" ht="12.75">
      <c r="A24" s="97" t="s">
        <v>217</v>
      </c>
      <c r="B24" t="s">
        <v>374</v>
      </c>
      <c r="C24" s="137" t="s">
        <v>381</v>
      </c>
      <c r="D24" t="s">
        <v>168</v>
      </c>
    </row>
    <row r="25" spans="1:4" ht="12.75">
      <c r="A25" s="97" t="s">
        <v>218</v>
      </c>
      <c r="B25" t="s">
        <v>177</v>
      </c>
      <c r="C25" s="137" t="s">
        <v>381</v>
      </c>
      <c r="D25" t="s">
        <v>168</v>
      </c>
    </row>
    <row r="26" spans="1:4" ht="12.75">
      <c r="A26" s="97" t="s">
        <v>219</v>
      </c>
      <c r="B26" t="s">
        <v>180</v>
      </c>
      <c r="C26" s="137" t="s">
        <v>381</v>
      </c>
      <c r="D26" t="s">
        <v>168</v>
      </c>
    </row>
    <row r="27" spans="1:4" ht="12.75">
      <c r="A27" s="97" t="s">
        <v>220</v>
      </c>
      <c r="B27" t="s">
        <v>185</v>
      </c>
      <c r="C27" s="137" t="s">
        <v>381</v>
      </c>
      <c r="D27" t="s">
        <v>168</v>
      </c>
    </row>
  </sheetData>
  <sheetProtection/>
  <hyperlinks>
    <hyperlink ref="A5" location="T_8.1_01!A1" display="T_8.1_01"/>
    <hyperlink ref="A6" location="T_8.1_02!A1" display="T_8.1_02"/>
    <hyperlink ref="A7" location="T_8.1_03!A1" display="T_8.1_03"/>
    <hyperlink ref="A8" location="T_8.1_04!A1" display="T_8.1_04"/>
    <hyperlink ref="A9" location="T_8.1_05!A1" display="T_8.1_05"/>
    <hyperlink ref="A10" location="T_8.1_06!A1" display="T_8.1_06"/>
    <hyperlink ref="A11" location="T_8.1_07!A1" display="T_8.1_07"/>
    <hyperlink ref="A12" location="T_8.1_08!A1" display="T_8.1_08"/>
    <hyperlink ref="A13" location="T_8.1_09!A1" display="T_8.1_09"/>
    <hyperlink ref="A14" location="T_8.1_10!A1" display="T_8.1_10"/>
    <hyperlink ref="A15" location="T_8.1_11!A1" display="T_8.1_11"/>
    <hyperlink ref="A16" location="T_8.1_12!A1" display="T_8.1_12"/>
    <hyperlink ref="A17" location="T_8.1_13!A1" display="T_8.1_13"/>
    <hyperlink ref="A22" location="T_8.2_01!A1" display="T_8.2_01"/>
    <hyperlink ref="A23" location="T_8.2_02!A1" display="T_8.2_02"/>
    <hyperlink ref="A24" location="T_8.2_03!A1" display="T_8.2_03"/>
    <hyperlink ref="A25" location="T_8.2_04!A1" display="T_8.2_04"/>
    <hyperlink ref="A26" location="T_8.2_05!A1" display="T_8.2_05"/>
    <hyperlink ref="A27" location="T_8.2_06!A1" display="T_8.2_06"/>
    <hyperlink ref="A4" location="T_8.1_14!A1" display="T_8.1_14"/>
    <hyperlink ref="A18" location="T_8.1_15!A1" display="T_8.1_15"/>
    <hyperlink ref="A19:A21" location="T_8.1_10!A1" display="T_8.1_15"/>
    <hyperlink ref="A19" location="T_8.1_16!A1" display="T_8.1_16"/>
    <hyperlink ref="A20" location="T_8.1_17!A1" display="T_8.1_17"/>
    <hyperlink ref="A21" location="T_8.1_18!A1" display="T_8.1_18"/>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7.00390625" style="24" customWidth="1"/>
    <col min="2" max="2" width="7.28125" style="24" customWidth="1"/>
    <col min="3" max="3" width="11.00390625" style="24" customWidth="1"/>
    <col min="4" max="4" width="10.8515625" style="24" customWidth="1"/>
    <col min="5" max="5" width="13.421875" style="24" bestFit="1" customWidth="1"/>
    <col min="6" max="6" width="12.7109375" style="24" customWidth="1"/>
    <col min="7" max="7" width="10.7109375" style="24" customWidth="1"/>
    <col min="8" max="8" width="10.140625" style="24" customWidth="1"/>
    <col min="9" max="9" width="7.421875" style="24" bestFit="1" customWidth="1"/>
    <col min="10" max="10" width="12.7109375" style="24" customWidth="1"/>
    <col min="11" max="11" width="13.57421875" style="24" bestFit="1" customWidth="1"/>
    <col min="12" max="12" width="9.28125" style="24" customWidth="1"/>
    <col min="13" max="16384" width="11.421875" style="24" customWidth="1"/>
  </cols>
  <sheetData>
    <row r="1" ht="12.75" customHeight="1">
      <c r="A1" s="24" t="s">
        <v>7</v>
      </c>
    </row>
    <row r="2" ht="12.75" customHeight="1">
      <c r="A2" s="24" t="s">
        <v>398</v>
      </c>
    </row>
    <row r="5" spans="1:12" ht="25.5">
      <c r="A5" s="233" t="s">
        <v>0</v>
      </c>
      <c r="B5" s="118" t="s">
        <v>141</v>
      </c>
      <c r="C5" s="118" t="s">
        <v>118</v>
      </c>
      <c r="D5" s="118" t="s">
        <v>119</v>
      </c>
      <c r="E5" s="118" t="s">
        <v>120</v>
      </c>
      <c r="F5" s="118" t="s">
        <v>121</v>
      </c>
      <c r="G5" s="118" t="s">
        <v>122</v>
      </c>
      <c r="H5" s="118" t="s">
        <v>123</v>
      </c>
      <c r="I5" s="118" t="s">
        <v>27</v>
      </c>
      <c r="J5" s="118" t="s">
        <v>124</v>
      </c>
      <c r="K5" s="118" t="s">
        <v>125</v>
      </c>
      <c r="L5" s="118" t="s">
        <v>126</v>
      </c>
    </row>
    <row r="6" spans="1:12" s="40" customFormat="1" ht="12.75">
      <c r="A6" s="233"/>
      <c r="B6" s="234" t="s">
        <v>6</v>
      </c>
      <c r="C6" s="234"/>
      <c r="D6" s="234"/>
      <c r="E6" s="234"/>
      <c r="F6" s="234"/>
      <c r="G6" s="234"/>
      <c r="H6" s="234"/>
      <c r="I6" s="234"/>
      <c r="J6" s="234"/>
      <c r="K6" s="234"/>
      <c r="L6" s="234"/>
    </row>
    <row r="7" spans="1:12" ht="12.75">
      <c r="A7" s="23">
        <v>1994</v>
      </c>
      <c r="B7" s="57">
        <v>505.22457684</v>
      </c>
      <c r="C7" s="57">
        <v>3.85651205</v>
      </c>
      <c r="D7" s="57">
        <v>15.32984205</v>
      </c>
      <c r="E7" s="57">
        <v>8.7847968</v>
      </c>
      <c r="F7" s="57">
        <v>2.1654541</v>
      </c>
      <c r="G7" s="57">
        <v>0.02195615</v>
      </c>
      <c r="H7" s="57">
        <v>2.0233269</v>
      </c>
      <c r="I7" s="57">
        <v>76.37037721</v>
      </c>
      <c r="J7" s="57">
        <v>0.0954528</v>
      </c>
      <c r="K7" s="57">
        <v>2.12922348</v>
      </c>
      <c r="L7" s="57">
        <v>394.4476353</v>
      </c>
    </row>
    <row r="8" spans="1:12" ht="12.75">
      <c r="A8" s="23">
        <v>1995</v>
      </c>
      <c r="B8" s="57">
        <v>546.08367091</v>
      </c>
      <c r="C8" s="57">
        <v>3.69882165</v>
      </c>
      <c r="D8" s="57">
        <v>14.73812624</v>
      </c>
      <c r="E8" s="57">
        <v>9.07398582</v>
      </c>
      <c r="F8" s="57">
        <v>2.25112443</v>
      </c>
      <c r="G8" s="57">
        <v>0.03418495</v>
      </c>
      <c r="H8" s="57">
        <v>2.2176374</v>
      </c>
      <c r="I8" s="57">
        <v>77.41183401</v>
      </c>
      <c r="J8" s="57">
        <v>0.1069892</v>
      </c>
      <c r="K8" s="57">
        <v>2.49355441</v>
      </c>
      <c r="L8" s="57">
        <v>434.0574128</v>
      </c>
    </row>
    <row r="9" spans="1:12" ht="12.75">
      <c r="A9" s="23">
        <v>1996</v>
      </c>
      <c r="B9" s="57">
        <v>597.33832517</v>
      </c>
      <c r="C9" s="57">
        <v>4.95965933</v>
      </c>
      <c r="D9" s="57">
        <v>16.19443629</v>
      </c>
      <c r="E9" s="57">
        <v>9.84442217</v>
      </c>
      <c r="F9" s="57">
        <v>2.3815521</v>
      </c>
      <c r="G9" s="57">
        <v>0.02493795</v>
      </c>
      <c r="H9" s="57">
        <v>5.78154735</v>
      </c>
      <c r="I9" s="57">
        <v>72.30480955</v>
      </c>
      <c r="J9" s="57">
        <v>0.98519415</v>
      </c>
      <c r="K9" s="57">
        <v>2.52534577</v>
      </c>
      <c r="L9" s="57">
        <v>482.33642051</v>
      </c>
    </row>
    <row r="10" spans="1:12" ht="12.75">
      <c r="A10" s="23">
        <v>1997</v>
      </c>
      <c r="B10" s="57">
        <v>628.66381708</v>
      </c>
      <c r="C10" s="57">
        <v>4.0803207</v>
      </c>
      <c r="D10" s="57">
        <v>17.76057439</v>
      </c>
      <c r="E10" s="57">
        <v>10.40410624</v>
      </c>
      <c r="F10" s="57">
        <v>2.3982303</v>
      </c>
      <c r="G10" s="57">
        <v>0.0483156</v>
      </c>
      <c r="H10" s="57">
        <v>2.22749375</v>
      </c>
      <c r="I10" s="57">
        <v>70.06983166</v>
      </c>
      <c r="J10" s="57">
        <v>0.14731545</v>
      </c>
      <c r="K10" s="57">
        <v>2.7142736</v>
      </c>
      <c r="L10" s="57">
        <v>518.81335539</v>
      </c>
    </row>
    <row r="11" spans="1:12" s="26" customFormat="1" ht="12.75">
      <c r="A11" s="25">
        <v>1998</v>
      </c>
      <c r="B11" s="58">
        <v>852.2736264900001</v>
      </c>
      <c r="C11" s="58">
        <v>3.96397827</v>
      </c>
      <c r="D11" s="58">
        <v>19.30369529</v>
      </c>
      <c r="E11" s="58">
        <v>10.79412411</v>
      </c>
      <c r="F11" s="58">
        <v>2.46826915</v>
      </c>
      <c r="G11" s="58">
        <v>0.06652415</v>
      </c>
      <c r="H11" s="58">
        <v>2.9396004</v>
      </c>
      <c r="I11" s="58">
        <v>74.55624528</v>
      </c>
      <c r="J11" s="58">
        <v>0.124701</v>
      </c>
      <c r="K11" s="58">
        <v>2.74530619</v>
      </c>
      <c r="L11" s="58">
        <v>735.3111826500001</v>
      </c>
    </row>
    <row r="12" spans="1:12" s="26" customFormat="1" ht="12.75">
      <c r="A12" s="25">
        <v>1999</v>
      </c>
      <c r="B12" s="58">
        <v>947.76642591</v>
      </c>
      <c r="C12" s="58">
        <v>3.3747246</v>
      </c>
      <c r="D12" s="58">
        <v>18.40878424</v>
      </c>
      <c r="E12" s="58">
        <v>10.86585535</v>
      </c>
      <c r="F12" s="58">
        <v>0.7749482</v>
      </c>
      <c r="G12" s="58">
        <v>0.1609984</v>
      </c>
      <c r="H12" s="58">
        <v>4.5590656</v>
      </c>
      <c r="I12" s="58">
        <v>32.24634321</v>
      </c>
      <c r="J12" s="58">
        <v>0.3747656</v>
      </c>
      <c r="K12" s="58">
        <v>2.50349081</v>
      </c>
      <c r="L12" s="58">
        <v>874.4974499</v>
      </c>
    </row>
    <row r="13" spans="1:12" ht="12.75">
      <c r="A13" s="23">
        <v>2000</v>
      </c>
      <c r="B13" s="57">
        <v>1115.92540961</v>
      </c>
      <c r="C13" s="57">
        <v>3.83916396</v>
      </c>
      <c r="D13" s="57">
        <v>20.77988703</v>
      </c>
      <c r="E13" s="57">
        <v>11.0692596</v>
      </c>
      <c r="F13" s="57">
        <v>0.67007036</v>
      </c>
      <c r="G13" s="57">
        <v>0.23452155</v>
      </c>
      <c r="H13" s="57">
        <v>6.82928925</v>
      </c>
      <c r="I13" s="57">
        <v>10.26350767</v>
      </c>
      <c r="J13" s="57">
        <v>0.27391392</v>
      </c>
      <c r="K13" s="57">
        <v>3.00633152</v>
      </c>
      <c r="L13" s="57">
        <v>1058.95946475</v>
      </c>
    </row>
    <row r="14" spans="1:12" ht="12.75">
      <c r="A14" s="23">
        <v>2001</v>
      </c>
      <c r="B14" s="57">
        <v>825.85102568</v>
      </c>
      <c r="C14" s="57">
        <v>4.44060392</v>
      </c>
      <c r="D14" s="57">
        <v>21.74740042</v>
      </c>
      <c r="E14" s="57">
        <v>12.20929432</v>
      </c>
      <c r="F14" s="57">
        <v>0.02223555</v>
      </c>
      <c r="G14" s="57">
        <v>0.25525675</v>
      </c>
      <c r="H14" s="57">
        <v>4.5646127</v>
      </c>
      <c r="I14" s="57">
        <v>13.6658534</v>
      </c>
      <c r="J14" s="57">
        <v>0.24195297</v>
      </c>
      <c r="K14" s="57">
        <v>2.7223812</v>
      </c>
      <c r="L14" s="57">
        <v>765.98143445</v>
      </c>
    </row>
    <row r="15" spans="1:12" ht="12.75">
      <c r="A15" s="23">
        <v>2002</v>
      </c>
      <c r="B15" s="57">
        <v>776.9037314699999</v>
      </c>
      <c r="C15" s="57">
        <v>3.33546619</v>
      </c>
      <c r="D15" s="57">
        <v>21.82952838</v>
      </c>
      <c r="E15" s="57">
        <v>16.07576484</v>
      </c>
      <c r="F15" s="57">
        <v>0.020155</v>
      </c>
      <c r="G15" s="57">
        <v>0.215648</v>
      </c>
      <c r="H15" s="57">
        <v>4.7711737</v>
      </c>
      <c r="I15" s="57">
        <v>13.29254903</v>
      </c>
      <c r="J15" s="57">
        <v>0.23741425</v>
      </c>
      <c r="K15" s="57">
        <v>2.78468878</v>
      </c>
      <c r="L15" s="57">
        <v>714.3413433</v>
      </c>
    </row>
    <row r="16" spans="1:12" s="26" customFormat="1" ht="12.75">
      <c r="A16" s="25">
        <v>2003</v>
      </c>
      <c r="B16" s="58">
        <v>793.9492789599999</v>
      </c>
      <c r="C16" s="58">
        <v>3.25477237</v>
      </c>
      <c r="D16" s="58">
        <v>20.50579492</v>
      </c>
      <c r="E16" s="58">
        <v>17.14679801</v>
      </c>
      <c r="F16" s="58">
        <v>0.0216</v>
      </c>
      <c r="G16" s="58">
        <v>0.33499513</v>
      </c>
      <c r="H16" s="58">
        <v>5.14103415</v>
      </c>
      <c r="I16" s="58">
        <v>11.83168895</v>
      </c>
      <c r="J16" s="58">
        <v>0.19844255</v>
      </c>
      <c r="K16" s="58">
        <v>3.51873892</v>
      </c>
      <c r="L16" s="58">
        <v>731.99541396</v>
      </c>
    </row>
    <row r="17" spans="1:12" ht="12.75">
      <c r="A17" s="23">
        <v>2004</v>
      </c>
      <c r="B17" s="57">
        <v>769.02743748</v>
      </c>
      <c r="C17" s="57">
        <v>3.07281675</v>
      </c>
      <c r="D17" s="57">
        <v>19.94738097</v>
      </c>
      <c r="E17" s="57">
        <v>21.52992426</v>
      </c>
      <c r="F17" s="57">
        <v>0.0404125</v>
      </c>
      <c r="G17" s="57">
        <v>0.28005277</v>
      </c>
      <c r="H17" s="57">
        <v>4.41388635</v>
      </c>
      <c r="I17" s="57">
        <v>11.85051111</v>
      </c>
      <c r="J17" s="57">
        <v>0.2244556</v>
      </c>
      <c r="K17" s="57">
        <v>4.0399291</v>
      </c>
      <c r="L17" s="57">
        <v>703.62806807</v>
      </c>
    </row>
    <row r="18" spans="1:12" ht="12.75">
      <c r="A18" s="23">
        <v>2005</v>
      </c>
      <c r="B18" s="57">
        <v>857.99874305</v>
      </c>
      <c r="C18" s="57">
        <v>4.0528014</v>
      </c>
      <c r="D18" s="57">
        <v>21.0691194</v>
      </c>
      <c r="E18" s="57">
        <v>21.00314861</v>
      </c>
      <c r="F18" s="57">
        <v>0.025125</v>
      </c>
      <c r="G18" s="57">
        <v>0.29725015</v>
      </c>
      <c r="H18" s="57">
        <v>4.45203385</v>
      </c>
      <c r="I18" s="57">
        <v>15.8493035</v>
      </c>
      <c r="J18" s="57">
        <v>0.5096606</v>
      </c>
      <c r="K18" s="57">
        <v>4.27518486</v>
      </c>
      <c r="L18" s="57">
        <v>786.46511568</v>
      </c>
    </row>
    <row r="19" spans="1:12" ht="12.75">
      <c r="A19" s="23">
        <v>2006</v>
      </c>
      <c r="B19" s="57">
        <v>1206.8</v>
      </c>
      <c r="C19" s="57">
        <v>4.5</v>
      </c>
      <c r="D19" s="57">
        <v>19.7</v>
      </c>
      <c r="E19" s="57">
        <v>22.4</v>
      </c>
      <c r="F19" s="57">
        <v>0.025125</v>
      </c>
      <c r="G19" s="57">
        <v>0.3</v>
      </c>
      <c r="H19" s="57">
        <v>3.7</v>
      </c>
      <c r="I19" s="57">
        <v>10.9</v>
      </c>
      <c r="J19" s="57">
        <v>0.9</v>
      </c>
      <c r="K19" s="57">
        <v>4</v>
      </c>
      <c r="L19" s="57">
        <v>1140.4</v>
      </c>
    </row>
    <row r="20" spans="1:12" ht="12.75">
      <c r="A20" s="23">
        <v>2007</v>
      </c>
      <c r="B20" s="57">
        <v>992.3</v>
      </c>
      <c r="C20" s="57">
        <v>7.4</v>
      </c>
      <c r="D20" s="57">
        <v>20.3</v>
      </c>
      <c r="E20" s="57">
        <v>22.5</v>
      </c>
      <c r="F20" s="57">
        <v>0.025125</v>
      </c>
      <c r="G20" s="57">
        <v>0.3</v>
      </c>
      <c r="H20" s="57">
        <v>4</v>
      </c>
      <c r="I20" s="57">
        <v>10.1</v>
      </c>
      <c r="J20" s="57">
        <v>0.8</v>
      </c>
      <c r="K20" s="57">
        <v>4.7</v>
      </c>
      <c r="L20" s="57">
        <v>922.3</v>
      </c>
    </row>
    <row r="21" spans="1:12" ht="12.75">
      <c r="A21" s="65">
        <v>2008</v>
      </c>
      <c r="B21" s="66">
        <v>1103</v>
      </c>
      <c r="C21" s="66">
        <v>8.3</v>
      </c>
      <c r="D21" s="66">
        <v>19.9</v>
      </c>
      <c r="E21" s="66">
        <v>22.7</v>
      </c>
      <c r="F21" s="66">
        <v>0.0286</v>
      </c>
      <c r="G21" s="66">
        <v>0.3</v>
      </c>
      <c r="H21" s="66">
        <v>4</v>
      </c>
      <c r="I21" s="66">
        <v>10.9</v>
      </c>
      <c r="J21" s="66">
        <v>0.9</v>
      </c>
      <c r="K21" s="66">
        <v>4.3</v>
      </c>
      <c r="L21" s="66">
        <v>1031.7</v>
      </c>
    </row>
    <row r="22" spans="1:12" s="26" customFormat="1" ht="12.75">
      <c r="A22" s="102">
        <v>2009</v>
      </c>
      <c r="B22" s="103">
        <v>1119.682</v>
      </c>
      <c r="C22" s="103">
        <v>9.740128709999995</v>
      </c>
      <c r="D22" s="103">
        <v>20.52286446</v>
      </c>
      <c r="E22" s="103">
        <v>25.55164363</v>
      </c>
      <c r="F22" s="103">
        <v>0.027710549999999997</v>
      </c>
      <c r="G22" s="103">
        <v>0.32793095</v>
      </c>
      <c r="H22" s="103">
        <v>4.38319395</v>
      </c>
      <c r="I22" s="103">
        <v>11.027072200000001</v>
      </c>
      <c r="J22" s="103">
        <v>2.7827246799999994</v>
      </c>
      <c r="K22" s="103">
        <v>4.02383225</v>
      </c>
      <c r="L22" s="103">
        <v>1041.29523444</v>
      </c>
    </row>
    <row r="23" spans="1:12" ht="12.75">
      <c r="A23" s="65">
        <v>2010</v>
      </c>
      <c r="B23" s="66">
        <v>1095.26401035</v>
      </c>
      <c r="C23" s="66">
        <v>7.771011719999999</v>
      </c>
      <c r="D23" s="66">
        <v>22.803126349999996</v>
      </c>
      <c r="E23" s="66">
        <v>26.120063599999998</v>
      </c>
      <c r="F23" s="66">
        <v>0.03293405</v>
      </c>
      <c r="G23" s="66">
        <v>0.35764324999999997</v>
      </c>
      <c r="H23" s="66">
        <v>7.6640077699999996</v>
      </c>
      <c r="I23" s="66">
        <v>11.201796300000002</v>
      </c>
      <c r="J23" s="66">
        <v>5.74128234</v>
      </c>
      <c r="K23" s="66">
        <v>4.11849444</v>
      </c>
      <c r="L23" s="66">
        <v>1009.45365053</v>
      </c>
    </row>
    <row r="24" spans="1:12" ht="12.75">
      <c r="A24" s="65">
        <v>2011</v>
      </c>
      <c r="B24" s="66">
        <v>1107.472764</v>
      </c>
      <c r="C24" s="66">
        <v>5.023208</v>
      </c>
      <c r="D24" s="66">
        <v>20.737804</v>
      </c>
      <c r="E24" s="66">
        <v>24.375145</v>
      </c>
      <c r="F24" s="66">
        <v>0.03739</v>
      </c>
      <c r="G24" s="66">
        <v>0.406333</v>
      </c>
      <c r="H24" s="66">
        <v>8.62294</v>
      </c>
      <c r="I24" s="66">
        <v>11.657107</v>
      </c>
      <c r="J24" s="66">
        <v>5.219085</v>
      </c>
      <c r="K24" s="66">
        <v>4.336443</v>
      </c>
      <c r="L24" s="66">
        <v>1027.057309</v>
      </c>
    </row>
    <row r="25" spans="1:13" ht="12.75">
      <c r="A25" s="65">
        <v>2012</v>
      </c>
      <c r="B25" s="66">
        <v>1089.743834</v>
      </c>
      <c r="C25" s="66">
        <v>5.783941</v>
      </c>
      <c r="D25" s="66">
        <v>20.990637</v>
      </c>
      <c r="E25" s="66">
        <v>26.536636</v>
      </c>
      <c r="F25" s="66">
        <v>0.025292</v>
      </c>
      <c r="G25" s="66">
        <v>0.35648</v>
      </c>
      <c r="H25" s="66">
        <v>8.879022</v>
      </c>
      <c r="I25" s="66">
        <v>11.597146</v>
      </c>
      <c r="J25" s="66">
        <v>4.687884</v>
      </c>
      <c r="K25" s="66">
        <v>4.303868</v>
      </c>
      <c r="L25" s="66">
        <v>1006.582928</v>
      </c>
      <c r="M25" s="117"/>
    </row>
    <row r="26" spans="1:13" ht="12.75">
      <c r="A26" s="65">
        <v>2013</v>
      </c>
      <c r="B26" s="66">
        <v>792.635746</v>
      </c>
      <c r="C26" s="66">
        <v>7.654815</v>
      </c>
      <c r="D26" s="66">
        <v>20.792164</v>
      </c>
      <c r="E26" s="66">
        <v>25.213461</v>
      </c>
      <c r="F26" s="66">
        <v>0.133272</v>
      </c>
      <c r="G26" s="66">
        <v>0.307831</v>
      </c>
      <c r="H26" s="66">
        <v>9.171438</v>
      </c>
      <c r="I26" s="66">
        <v>11.321184</v>
      </c>
      <c r="J26" s="66">
        <v>3.61354</v>
      </c>
      <c r="K26" s="66">
        <v>4.202643</v>
      </c>
      <c r="L26" s="66">
        <v>710.225398</v>
      </c>
      <c r="M26" s="117"/>
    </row>
    <row r="27" spans="1:14" ht="12.75">
      <c r="A27" s="65">
        <v>2014</v>
      </c>
      <c r="B27" s="66">
        <v>849.72439098</v>
      </c>
      <c r="C27" s="66">
        <v>11.57397921</v>
      </c>
      <c r="D27" s="66">
        <v>21.40543342</v>
      </c>
      <c r="E27" s="66">
        <v>20.3843782</v>
      </c>
      <c r="F27" s="66">
        <v>0.02591058</v>
      </c>
      <c r="G27" s="66">
        <v>0.28984078</v>
      </c>
      <c r="H27" s="66">
        <v>8.89570177</v>
      </c>
      <c r="I27" s="66">
        <v>11.30875505</v>
      </c>
      <c r="J27" s="66">
        <v>6.10827559</v>
      </c>
      <c r="K27" s="66">
        <v>4.10486289</v>
      </c>
      <c r="L27" s="66">
        <v>765.62725349</v>
      </c>
      <c r="M27" s="117"/>
      <c r="N27" s="117"/>
    </row>
    <row r="28" spans="1:14" ht="12.75">
      <c r="A28" s="65">
        <v>2015</v>
      </c>
      <c r="B28" s="66">
        <v>827.43497773</v>
      </c>
      <c r="C28" s="66">
        <v>6.0909545</v>
      </c>
      <c r="D28" s="66">
        <v>19.73118233</v>
      </c>
      <c r="E28" s="66">
        <v>20.73159117</v>
      </c>
      <c r="F28" s="66">
        <v>0.04730542</v>
      </c>
      <c r="G28" s="66">
        <v>0.32107391</v>
      </c>
      <c r="H28" s="66">
        <v>9.3676106</v>
      </c>
      <c r="I28" s="66">
        <v>11.69702595</v>
      </c>
      <c r="J28" s="66">
        <v>6.60676631</v>
      </c>
      <c r="K28" s="66">
        <v>4.09840687</v>
      </c>
      <c r="L28" s="66">
        <v>748.74306067</v>
      </c>
      <c r="M28" s="117"/>
      <c r="N28" s="117"/>
    </row>
    <row r="29" spans="1:14" ht="12.75">
      <c r="A29" s="65">
        <v>2016</v>
      </c>
      <c r="B29" s="66">
        <v>884.59811709</v>
      </c>
      <c r="C29" s="66">
        <v>5.6471436299999995</v>
      </c>
      <c r="D29" s="66">
        <v>20.55135487</v>
      </c>
      <c r="E29" s="66">
        <v>20.27991381</v>
      </c>
      <c r="F29" s="66">
        <v>0.06585951</v>
      </c>
      <c r="G29" s="66">
        <v>0.33707524</v>
      </c>
      <c r="H29" s="66">
        <v>10.24302127</v>
      </c>
      <c r="I29" s="66">
        <v>11.691546859999999</v>
      </c>
      <c r="J29" s="66">
        <v>6.92537861</v>
      </c>
      <c r="K29" s="66">
        <v>4.288887</v>
      </c>
      <c r="L29" s="66">
        <v>804.5679362899999</v>
      </c>
      <c r="M29" s="117"/>
      <c r="N29" s="117"/>
    </row>
    <row r="30" spans="1:14" ht="12.75">
      <c r="A30" s="65">
        <v>2017</v>
      </c>
      <c r="B30" s="66">
        <v>960.043568</v>
      </c>
      <c r="C30" s="66">
        <v>3.508473</v>
      </c>
      <c r="D30" s="66">
        <v>20.798691</v>
      </c>
      <c r="E30" s="66">
        <v>20.464926</v>
      </c>
      <c r="F30" s="66">
        <v>0.018281</v>
      </c>
      <c r="G30" s="66">
        <v>0.345305</v>
      </c>
      <c r="H30" s="66">
        <v>10.769081</v>
      </c>
      <c r="I30" s="66">
        <v>12.854096</v>
      </c>
      <c r="J30" s="66">
        <v>7.64543</v>
      </c>
      <c r="K30" s="66">
        <v>4.507677</v>
      </c>
      <c r="L30" s="66">
        <v>879.131606</v>
      </c>
      <c r="M30" s="117"/>
      <c r="N30" s="117"/>
    </row>
    <row r="31" spans="1:14" ht="12.75">
      <c r="A31" s="65">
        <v>2018</v>
      </c>
      <c r="B31" s="66">
        <v>846.334013</v>
      </c>
      <c r="C31" s="66">
        <v>4.054523</v>
      </c>
      <c r="D31" s="66">
        <v>22.101248</v>
      </c>
      <c r="E31" s="66">
        <v>20.930879</v>
      </c>
      <c r="F31" s="66">
        <v>0.033344</v>
      </c>
      <c r="G31" s="66">
        <v>0.300076</v>
      </c>
      <c r="H31" s="66">
        <v>11.373856</v>
      </c>
      <c r="I31" s="66">
        <v>12.751713</v>
      </c>
      <c r="J31" s="66">
        <v>6.409</v>
      </c>
      <c r="K31" s="66">
        <v>4.925039</v>
      </c>
      <c r="L31" s="66">
        <v>763.454337</v>
      </c>
      <c r="M31" s="117"/>
      <c r="N31" s="117"/>
    </row>
    <row r="32" spans="1:12" ht="12.75" customHeight="1">
      <c r="A32" s="22"/>
      <c r="B32" s="210"/>
      <c r="C32" s="210"/>
      <c r="D32" s="210"/>
      <c r="E32" s="210"/>
      <c r="F32" s="210"/>
      <c r="G32" s="210"/>
      <c r="H32" s="210"/>
      <c r="I32" s="210"/>
      <c r="J32" s="210"/>
      <c r="K32" s="210"/>
      <c r="L32" s="210"/>
    </row>
    <row r="33" spans="1:12" ht="12.75" customHeight="1">
      <c r="A33" s="24" t="s">
        <v>281</v>
      </c>
      <c r="L33" s="33"/>
    </row>
    <row r="36" ht="12.75" customHeight="1">
      <c r="A36" s="17" t="s">
        <v>10</v>
      </c>
    </row>
    <row r="37" spans="1:12" ht="12.75" customHeight="1">
      <c r="A37" s="239" t="s">
        <v>275</v>
      </c>
      <c r="B37" s="239"/>
      <c r="C37" s="239"/>
      <c r="D37" s="239"/>
      <c r="E37" s="239"/>
      <c r="F37" s="239"/>
      <c r="G37" s="239"/>
      <c r="H37" s="239"/>
      <c r="I37" s="239"/>
      <c r="J37" s="239"/>
      <c r="K37" s="239"/>
      <c r="L37" s="239"/>
    </row>
    <row r="38" spans="1:12" ht="12.75">
      <c r="A38" s="235" t="s">
        <v>286</v>
      </c>
      <c r="B38" s="235"/>
      <c r="C38" s="235"/>
      <c r="D38" s="235"/>
      <c r="E38" s="235"/>
      <c r="F38" s="235"/>
      <c r="G38" s="235"/>
      <c r="H38" s="235"/>
      <c r="I38" s="235"/>
      <c r="J38" s="235"/>
      <c r="K38" s="235"/>
      <c r="L38" s="235"/>
    </row>
    <row r="40" spans="3:13" ht="12.75" customHeight="1">
      <c r="C40" s="66"/>
      <c r="D40" s="66"/>
      <c r="E40" s="66"/>
      <c r="F40" s="66"/>
      <c r="G40" s="66"/>
      <c r="H40" s="66"/>
      <c r="I40" s="66"/>
      <c r="J40" s="66"/>
      <c r="K40" s="66"/>
      <c r="L40" s="66"/>
      <c r="M40" s="66"/>
    </row>
  </sheetData>
  <sheetProtection/>
  <mergeCells count="4">
    <mergeCell ref="A5:A6"/>
    <mergeCell ref="B6:L6"/>
    <mergeCell ref="A37:L37"/>
    <mergeCell ref="A38:L38"/>
  </mergeCells>
  <printOptions/>
  <pageMargins left="0.787401575" right="0.787401575" top="0.984251969" bottom="0.984251969" header="0.4921259845" footer="0.4921259845"/>
  <pageSetup fitToHeight="1" fitToWidth="1" horizontalDpi="600" verticalDpi="600" orientation="portrait" paperSize="9" scale="68"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K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8.7109375" style="24" customWidth="1"/>
    <col min="2" max="2" width="15.7109375" style="24" customWidth="1"/>
    <col min="3" max="3" width="19.7109375" style="24" customWidth="1"/>
    <col min="4" max="4" width="9.7109375" style="24" customWidth="1"/>
    <col min="5" max="5" width="13.7109375" style="24" customWidth="1"/>
    <col min="6" max="6" width="17.7109375" style="24" customWidth="1"/>
    <col min="7" max="16384" width="11.421875" style="24" customWidth="1"/>
  </cols>
  <sheetData>
    <row r="1" ht="12.75" customHeight="1">
      <c r="A1" s="24" t="s">
        <v>7</v>
      </c>
    </row>
    <row r="2" ht="12.75" customHeight="1">
      <c r="A2" s="24" t="s">
        <v>32</v>
      </c>
    </row>
    <row r="5" spans="1:6" ht="24" customHeight="1">
      <c r="A5" s="233" t="s">
        <v>0</v>
      </c>
      <c r="B5" s="47" t="s">
        <v>143</v>
      </c>
      <c r="C5" s="47" t="s">
        <v>139</v>
      </c>
      <c r="D5" s="47" t="s">
        <v>31</v>
      </c>
      <c r="E5" s="47" t="s">
        <v>142</v>
      </c>
      <c r="F5" s="47" t="s">
        <v>140</v>
      </c>
    </row>
    <row r="6" spans="1:6" s="40" customFormat="1" ht="12.75">
      <c r="A6" s="233"/>
      <c r="B6" s="234" t="s">
        <v>6</v>
      </c>
      <c r="C6" s="234"/>
      <c r="D6" s="234"/>
      <c r="E6" s="234"/>
      <c r="F6" s="234"/>
    </row>
    <row r="7" spans="1:11" ht="12.75">
      <c r="A7" s="23">
        <v>1976</v>
      </c>
      <c r="B7" s="59">
        <v>163.728</v>
      </c>
      <c r="C7" s="59">
        <v>113.088</v>
      </c>
      <c r="D7" s="59">
        <v>23.248</v>
      </c>
      <c r="E7" s="59">
        <v>22.142</v>
      </c>
      <c r="F7" s="59">
        <v>5.25</v>
      </c>
      <c r="G7" s="32"/>
      <c r="H7" s="32"/>
      <c r="I7" s="32"/>
      <c r="J7" s="32"/>
      <c r="K7" s="32"/>
    </row>
    <row r="8" spans="1:11" ht="12.75">
      <c r="A8" s="23">
        <v>1977</v>
      </c>
      <c r="B8" s="59">
        <v>167.281</v>
      </c>
      <c r="C8" s="59">
        <v>116.247</v>
      </c>
      <c r="D8" s="59">
        <v>24.618</v>
      </c>
      <c r="E8" s="59">
        <v>21.092</v>
      </c>
      <c r="F8" s="59">
        <v>5.323</v>
      </c>
      <c r="G8" s="32"/>
      <c r="H8" s="32"/>
      <c r="I8" s="32"/>
      <c r="J8" s="32"/>
      <c r="K8" s="32"/>
    </row>
    <row r="9" spans="1:11" ht="12.75">
      <c r="A9" s="23">
        <v>1978</v>
      </c>
      <c r="B9" s="59">
        <v>180.435</v>
      </c>
      <c r="C9" s="59">
        <v>122.081</v>
      </c>
      <c r="D9" s="59">
        <v>24.633</v>
      </c>
      <c r="E9" s="59">
        <v>28.605</v>
      </c>
      <c r="F9" s="59">
        <v>5.116</v>
      </c>
      <c r="G9" s="32"/>
      <c r="H9" s="32"/>
      <c r="I9" s="32"/>
      <c r="J9" s="32"/>
      <c r="K9" s="32"/>
    </row>
    <row r="10" spans="1:11" s="26" customFormat="1" ht="12.75">
      <c r="A10" s="25">
        <v>1979</v>
      </c>
      <c r="B10" s="60">
        <v>192.705</v>
      </c>
      <c r="C10" s="60">
        <v>121.65</v>
      </c>
      <c r="D10" s="60">
        <v>30.807</v>
      </c>
      <c r="E10" s="60">
        <v>34.584</v>
      </c>
      <c r="F10" s="60">
        <v>5.664</v>
      </c>
      <c r="G10" s="34"/>
      <c r="H10" s="34"/>
      <c r="I10" s="34"/>
      <c r="J10" s="34"/>
      <c r="K10" s="34"/>
    </row>
    <row r="11" spans="1:11" ht="12.75">
      <c r="A11" s="23">
        <v>1980</v>
      </c>
      <c r="B11" s="59">
        <v>202.527</v>
      </c>
      <c r="C11" s="59">
        <v>133.98</v>
      </c>
      <c r="D11" s="59">
        <v>32.581</v>
      </c>
      <c r="E11" s="59">
        <v>27.009</v>
      </c>
      <c r="F11" s="59">
        <v>8.957</v>
      </c>
      <c r="G11" s="32"/>
      <c r="H11" s="32"/>
      <c r="I11" s="32"/>
      <c r="J11" s="32"/>
      <c r="K11" s="32"/>
    </row>
    <row r="12" spans="1:11" ht="12.75">
      <c r="A12" s="23">
        <v>1981</v>
      </c>
      <c r="B12" s="59">
        <v>228.932</v>
      </c>
      <c r="C12" s="59">
        <v>151.448</v>
      </c>
      <c r="D12" s="59">
        <v>36.166</v>
      </c>
      <c r="E12" s="59">
        <v>28.844</v>
      </c>
      <c r="F12" s="59">
        <v>12.474</v>
      </c>
      <c r="G12" s="32"/>
      <c r="H12" s="32"/>
      <c r="I12" s="32"/>
      <c r="J12" s="32"/>
      <c r="K12" s="32"/>
    </row>
    <row r="13" spans="1:11" ht="12.75">
      <c r="A13" s="23">
        <v>1982</v>
      </c>
      <c r="B13" s="59">
        <v>237.558</v>
      </c>
      <c r="C13" s="59">
        <v>157.755</v>
      </c>
      <c r="D13" s="59">
        <v>37.48</v>
      </c>
      <c r="E13" s="59">
        <v>28.977</v>
      </c>
      <c r="F13" s="59">
        <v>13.346</v>
      </c>
      <c r="G13" s="32"/>
      <c r="H13" s="32"/>
      <c r="I13" s="32"/>
      <c r="J13" s="32"/>
      <c r="K13" s="32"/>
    </row>
    <row r="14" spans="1:11" ht="12.75">
      <c r="A14" s="23">
        <v>1983</v>
      </c>
      <c r="B14" s="59">
        <v>241.806</v>
      </c>
      <c r="C14" s="59">
        <v>162.104</v>
      </c>
      <c r="D14" s="59">
        <v>41.076</v>
      </c>
      <c r="E14" s="59">
        <v>25.962</v>
      </c>
      <c r="F14" s="59">
        <v>12.664</v>
      </c>
      <c r="G14" s="32"/>
      <c r="H14" s="32"/>
      <c r="I14" s="32"/>
      <c r="J14" s="32"/>
      <c r="K14" s="32"/>
    </row>
    <row r="15" spans="1:11" s="26" customFormat="1" ht="12.75">
      <c r="A15" s="25">
        <v>1984</v>
      </c>
      <c r="B15" s="60">
        <v>254.388</v>
      </c>
      <c r="C15" s="60">
        <v>172.396</v>
      </c>
      <c r="D15" s="60">
        <v>41.609</v>
      </c>
      <c r="E15" s="60">
        <v>25.941</v>
      </c>
      <c r="F15" s="60">
        <v>14.442</v>
      </c>
      <c r="G15" s="34"/>
      <c r="H15" s="34"/>
      <c r="I15" s="34"/>
      <c r="J15" s="34"/>
      <c r="K15" s="34"/>
    </row>
    <row r="16" spans="1:11" ht="12.75">
      <c r="A16" s="23">
        <v>1985</v>
      </c>
      <c r="B16" s="59">
        <v>286.963</v>
      </c>
      <c r="C16" s="59">
        <v>196.293</v>
      </c>
      <c r="D16" s="59">
        <v>47.178</v>
      </c>
      <c r="E16" s="59">
        <v>26.719</v>
      </c>
      <c r="F16" s="59">
        <v>16.773</v>
      </c>
      <c r="G16" s="32"/>
      <c r="H16" s="32"/>
      <c r="I16" s="32"/>
      <c r="J16" s="32"/>
      <c r="K16" s="32"/>
    </row>
    <row r="17" spans="1:11" ht="12.75">
      <c r="A17" s="23">
        <v>1986</v>
      </c>
      <c r="B17" s="59">
        <v>309.426</v>
      </c>
      <c r="C17" s="59">
        <v>218.035</v>
      </c>
      <c r="D17" s="59">
        <v>50.505</v>
      </c>
      <c r="E17" s="59">
        <v>24.421</v>
      </c>
      <c r="F17" s="59">
        <v>16.465</v>
      </c>
      <c r="G17" s="32"/>
      <c r="H17" s="32"/>
      <c r="I17" s="32"/>
      <c r="J17" s="32"/>
      <c r="K17" s="32"/>
    </row>
    <row r="18" spans="1:11" ht="12.75">
      <c r="A18" s="23">
        <v>1987</v>
      </c>
      <c r="B18" s="59">
        <v>315.635</v>
      </c>
      <c r="C18" s="59">
        <v>220.225</v>
      </c>
      <c r="D18" s="59">
        <v>54.226</v>
      </c>
      <c r="E18" s="59">
        <v>23.292</v>
      </c>
      <c r="F18" s="59">
        <v>17.892</v>
      </c>
      <c r="G18" s="32"/>
      <c r="H18" s="32"/>
      <c r="I18" s="32"/>
      <c r="J18" s="32"/>
      <c r="K18" s="32"/>
    </row>
    <row r="19" spans="1:11" ht="12.75">
      <c r="A19" s="23">
        <v>1988</v>
      </c>
      <c r="B19" s="59">
        <v>314.401</v>
      </c>
      <c r="C19" s="59">
        <v>218.229</v>
      </c>
      <c r="D19" s="59">
        <v>55.421</v>
      </c>
      <c r="E19" s="59">
        <v>22.361</v>
      </c>
      <c r="F19" s="59">
        <v>18.391</v>
      </c>
      <c r="G19" s="32"/>
      <c r="H19" s="32"/>
      <c r="I19" s="32"/>
      <c r="J19" s="32"/>
      <c r="K19" s="32"/>
    </row>
    <row r="20" spans="1:11" s="26" customFormat="1" ht="12.75">
      <c r="A20" s="25">
        <v>1989</v>
      </c>
      <c r="B20" s="60">
        <v>353.119</v>
      </c>
      <c r="C20" s="60">
        <v>253.819</v>
      </c>
      <c r="D20" s="60">
        <v>56.313</v>
      </c>
      <c r="E20" s="60">
        <v>21.834</v>
      </c>
      <c r="F20" s="60">
        <v>21.153</v>
      </c>
      <c r="G20" s="34"/>
      <c r="H20" s="34"/>
      <c r="I20" s="34"/>
      <c r="J20" s="34"/>
      <c r="K20" s="34"/>
    </row>
    <row r="21" spans="1:11" ht="12.75">
      <c r="A21" s="23">
        <v>1990</v>
      </c>
      <c r="B21" s="59">
        <v>361.101</v>
      </c>
      <c r="C21" s="59">
        <v>254.157</v>
      </c>
      <c r="D21" s="59">
        <v>60.03</v>
      </c>
      <c r="E21" s="59">
        <v>24.502</v>
      </c>
      <c r="F21" s="59">
        <v>22.412</v>
      </c>
      <c r="G21" s="32"/>
      <c r="H21" s="32"/>
      <c r="I21" s="32"/>
      <c r="J21" s="32"/>
      <c r="K21" s="32"/>
    </row>
    <row r="22" spans="1:11" ht="12.75">
      <c r="A22" s="23">
        <v>1991</v>
      </c>
      <c r="B22" s="59">
        <v>388.329</v>
      </c>
      <c r="C22" s="59">
        <v>267.22</v>
      </c>
      <c r="D22" s="59">
        <v>68.657</v>
      </c>
      <c r="E22" s="59">
        <v>22.457</v>
      </c>
      <c r="F22" s="59">
        <v>29.995</v>
      </c>
      <c r="G22" s="32"/>
      <c r="H22" s="32"/>
      <c r="I22" s="32"/>
      <c r="J22" s="32"/>
      <c r="K22" s="32"/>
    </row>
    <row r="23" spans="1:11" ht="12.75">
      <c r="A23" s="23">
        <v>1992</v>
      </c>
      <c r="B23" s="59">
        <v>420.399</v>
      </c>
      <c r="C23" s="59">
        <v>287.917</v>
      </c>
      <c r="D23" s="59">
        <v>74.059</v>
      </c>
      <c r="E23" s="59">
        <v>23.821</v>
      </c>
      <c r="F23" s="59">
        <v>34.602</v>
      </c>
      <c r="G23" s="32"/>
      <c r="H23" s="32"/>
      <c r="I23" s="32"/>
      <c r="J23" s="32"/>
      <c r="K23" s="32"/>
    </row>
    <row r="24" spans="1:11" ht="12.75">
      <c r="A24" s="23">
        <v>1993</v>
      </c>
      <c r="B24" s="59">
        <v>442.955</v>
      </c>
      <c r="C24" s="59">
        <v>293.403</v>
      </c>
      <c r="D24" s="59">
        <v>77.617</v>
      </c>
      <c r="E24" s="59">
        <v>26.305</v>
      </c>
      <c r="F24" s="59">
        <v>45.629</v>
      </c>
      <c r="G24" s="32"/>
      <c r="H24" s="32"/>
      <c r="I24" s="32"/>
      <c r="J24" s="32"/>
      <c r="K24" s="32"/>
    </row>
    <row r="25" spans="1:11" ht="12.75" customHeight="1">
      <c r="A25" s="22"/>
      <c r="B25" s="32"/>
      <c r="C25" s="32"/>
      <c r="D25" s="32"/>
      <c r="E25" s="32"/>
      <c r="F25" s="32"/>
      <c r="G25" s="32"/>
      <c r="H25" s="32"/>
      <c r="I25" s="32"/>
      <c r="J25" s="32"/>
      <c r="K25" s="32"/>
    </row>
    <row r="26" spans="1:6" ht="12.75" customHeight="1">
      <c r="A26" s="24" t="s">
        <v>281</v>
      </c>
      <c r="B26" s="33"/>
      <c r="F26" s="33"/>
    </row>
  </sheetData>
  <sheetProtection/>
  <mergeCells count="2">
    <mergeCell ref="A5:A6"/>
    <mergeCell ref="B6:F6"/>
  </mergeCells>
  <printOptions/>
  <pageMargins left="0.787401575" right="0.787401575" top="0.984251969" bottom="0.984251969" header="0.4921259845" footer="0.4921259845"/>
  <pageSetup fitToHeight="1" fitToWidth="1" horizontalDpi="600" verticalDpi="600" orientation="portrait" paperSize="8"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28125" style="24" customWidth="1"/>
    <col min="2" max="2" width="11.28125" style="24" customWidth="1"/>
    <col min="3" max="3" width="19.7109375" style="24" customWidth="1"/>
    <col min="4" max="4" width="16.7109375" style="24" customWidth="1"/>
    <col min="5" max="5" width="9.7109375" style="24" customWidth="1"/>
    <col min="6" max="6" width="15.57421875" style="24" bestFit="1" customWidth="1"/>
    <col min="7" max="7" width="32.140625" style="24" bestFit="1" customWidth="1"/>
    <col min="8" max="16384" width="11.421875" style="24" customWidth="1"/>
  </cols>
  <sheetData>
    <row r="1" ht="12.75" customHeight="1">
      <c r="A1" s="24" t="s">
        <v>7</v>
      </c>
    </row>
    <row r="2" ht="12.75" customHeight="1">
      <c r="A2" s="24" t="s">
        <v>399</v>
      </c>
    </row>
    <row r="5" spans="1:7" ht="24" customHeight="1">
      <c r="A5" s="233" t="s">
        <v>0</v>
      </c>
      <c r="B5" s="47" t="s">
        <v>141</v>
      </c>
      <c r="C5" s="47" t="s">
        <v>139</v>
      </c>
      <c r="D5" s="47" t="s">
        <v>140</v>
      </c>
      <c r="E5" s="47" t="s">
        <v>31</v>
      </c>
      <c r="F5" s="47" t="s">
        <v>289</v>
      </c>
      <c r="G5" s="47" t="s">
        <v>156</v>
      </c>
    </row>
    <row r="6" spans="1:7" s="40" customFormat="1" ht="12.75">
      <c r="A6" s="233"/>
      <c r="B6" s="234" t="s">
        <v>6</v>
      </c>
      <c r="C6" s="234"/>
      <c r="D6" s="234"/>
      <c r="E6" s="234"/>
      <c r="F6" s="234"/>
      <c r="G6" s="234"/>
    </row>
    <row r="7" spans="1:7" ht="12.75">
      <c r="A7" s="23">
        <v>1994</v>
      </c>
      <c r="B7" s="57">
        <v>505.22313499999996</v>
      </c>
      <c r="C7" s="57">
        <v>311.426</v>
      </c>
      <c r="D7" s="57">
        <v>35.742</v>
      </c>
      <c r="E7" s="57">
        <v>100.223302</v>
      </c>
      <c r="F7" s="57">
        <v>9.907</v>
      </c>
      <c r="G7" s="57">
        <v>47.924833</v>
      </c>
    </row>
    <row r="8" spans="1:7" ht="12.75">
      <c r="A8" s="23">
        <v>1995</v>
      </c>
      <c r="B8" s="57">
        <v>546.076314</v>
      </c>
      <c r="C8" s="57">
        <v>363.3</v>
      </c>
      <c r="D8" s="57">
        <v>45.079</v>
      </c>
      <c r="E8" s="57">
        <v>101.326458</v>
      </c>
      <c r="F8" s="57">
        <v>10.15219</v>
      </c>
      <c r="G8" s="57">
        <v>26.218666</v>
      </c>
    </row>
    <row r="9" spans="1:7" ht="12.75">
      <c r="A9" s="23">
        <v>1996</v>
      </c>
      <c r="B9" s="57">
        <v>597.3387970000001</v>
      </c>
      <c r="C9" s="57">
        <v>405.845</v>
      </c>
      <c r="D9" s="57">
        <v>50.72099999999999</v>
      </c>
      <c r="E9" s="57">
        <v>102.019218</v>
      </c>
      <c r="F9" s="57">
        <v>10.806999999999999</v>
      </c>
      <c r="G9" s="57">
        <v>27.946579</v>
      </c>
    </row>
    <row r="10" spans="1:7" ht="12.75">
      <c r="A10" s="23">
        <v>1997</v>
      </c>
      <c r="B10" s="57">
        <v>628.6629650000001</v>
      </c>
      <c r="C10" s="57">
        <v>433.497</v>
      </c>
      <c r="D10" s="57">
        <v>54.503</v>
      </c>
      <c r="E10" s="57">
        <v>96.982517</v>
      </c>
      <c r="F10" s="57">
        <v>11.268</v>
      </c>
      <c r="G10" s="57">
        <v>32.412448</v>
      </c>
    </row>
    <row r="11" spans="1:7" s="26" customFormat="1" ht="12.75">
      <c r="A11" s="41">
        <v>1998</v>
      </c>
      <c r="B11" s="58">
        <v>852.2741159999998</v>
      </c>
      <c r="C11" s="58">
        <v>491.945</v>
      </c>
      <c r="D11" s="58">
        <v>240.962</v>
      </c>
      <c r="E11" s="58">
        <v>103.604298</v>
      </c>
      <c r="F11" s="58">
        <v>12.184000000000001</v>
      </c>
      <c r="G11" s="58">
        <v>3.578818</v>
      </c>
    </row>
    <row r="12" spans="1:7" s="26" customFormat="1" ht="12.75">
      <c r="A12" s="41">
        <v>1999</v>
      </c>
      <c r="B12" s="58">
        <v>947.7667930000001</v>
      </c>
      <c r="C12" s="58">
        <v>539.515979</v>
      </c>
      <c r="D12" s="58">
        <v>333.104</v>
      </c>
      <c r="E12" s="58">
        <v>58.271111</v>
      </c>
      <c r="F12" s="58">
        <v>14.059924</v>
      </c>
      <c r="G12" s="58">
        <v>2.815779</v>
      </c>
    </row>
    <row r="13" spans="1:7" ht="12.75">
      <c r="A13" s="42">
        <v>2000</v>
      </c>
      <c r="B13" s="57">
        <v>1115.925253</v>
      </c>
      <c r="C13" s="57">
        <v>666.687</v>
      </c>
      <c r="D13" s="57">
        <v>391.92287999999996</v>
      </c>
      <c r="E13" s="57">
        <v>42.981</v>
      </c>
      <c r="F13" s="57">
        <v>14.005</v>
      </c>
      <c r="G13" s="57">
        <v>0.329373</v>
      </c>
    </row>
    <row r="14" spans="1:7" ht="12.75">
      <c r="A14" s="23">
        <v>2001</v>
      </c>
      <c r="B14" s="57">
        <v>825.8513770000001</v>
      </c>
      <c r="C14" s="57">
        <v>690.189</v>
      </c>
      <c r="D14" s="57">
        <v>79.904</v>
      </c>
      <c r="E14" s="57">
        <v>40.291000000000004</v>
      </c>
      <c r="F14" s="57">
        <v>14.971</v>
      </c>
      <c r="G14" s="59">
        <v>0.496377</v>
      </c>
    </row>
    <row r="15" spans="1:7" ht="12.75">
      <c r="A15" s="23">
        <v>2002</v>
      </c>
      <c r="B15" s="57">
        <v>776.903364</v>
      </c>
      <c r="C15" s="57">
        <v>641.675</v>
      </c>
      <c r="D15" s="57">
        <v>77.888</v>
      </c>
      <c r="E15" s="57">
        <v>41.64</v>
      </c>
      <c r="F15" s="57">
        <v>15.489</v>
      </c>
      <c r="G15" s="59">
        <v>0.211364</v>
      </c>
    </row>
    <row r="16" spans="1:7" s="26" customFormat="1" ht="12.75">
      <c r="A16" s="25">
        <v>2003</v>
      </c>
      <c r="B16" s="58">
        <v>793.949</v>
      </c>
      <c r="C16" s="58">
        <v>598.89</v>
      </c>
      <c r="D16" s="58">
        <v>137.697</v>
      </c>
      <c r="E16" s="58">
        <v>40.457</v>
      </c>
      <c r="F16" s="58">
        <v>16.584</v>
      </c>
      <c r="G16" s="60">
        <v>0.321</v>
      </c>
    </row>
    <row r="17" spans="1:7" ht="12.75">
      <c r="A17" s="23">
        <v>2004</v>
      </c>
      <c r="B17" s="57">
        <v>769.026</v>
      </c>
      <c r="C17" s="57">
        <v>591.929</v>
      </c>
      <c r="D17" s="57">
        <v>116.24199999999999</v>
      </c>
      <c r="E17" s="57">
        <v>40.342999999999996</v>
      </c>
      <c r="F17" s="57">
        <v>20.19</v>
      </c>
      <c r="G17" s="59">
        <v>0.322</v>
      </c>
    </row>
    <row r="18" spans="1:7" ht="12.75">
      <c r="A18" s="23">
        <v>2005</v>
      </c>
      <c r="B18" s="57">
        <v>857.999</v>
      </c>
      <c r="C18" s="57">
        <v>634.995</v>
      </c>
      <c r="D18" s="57">
        <v>160.12099999999998</v>
      </c>
      <c r="E18" s="57">
        <v>42.547000000000004</v>
      </c>
      <c r="F18" s="57">
        <v>20.047</v>
      </c>
      <c r="G18" s="57">
        <v>0.289</v>
      </c>
    </row>
    <row r="19" spans="1:7" ht="12.75">
      <c r="A19" s="42">
        <v>2006</v>
      </c>
      <c r="B19" s="57">
        <v>1206.8</v>
      </c>
      <c r="C19" s="57">
        <v>687.1</v>
      </c>
      <c r="D19" s="57">
        <v>463</v>
      </c>
      <c r="E19" s="57">
        <v>37.4</v>
      </c>
      <c r="F19" s="57">
        <v>19.2</v>
      </c>
      <c r="G19" s="57">
        <v>0.3</v>
      </c>
    </row>
    <row r="20" spans="1:7" ht="12.75">
      <c r="A20" s="42">
        <v>2007</v>
      </c>
      <c r="B20" s="57">
        <v>992.3</v>
      </c>
      <c r="C20" s="57">
        <v>764.8</v>
      </c>
      <c r="D20" s="57">
        <v>167.4</v>
      </c>
      <c r="E20" s="57">
        <v>40.1</v>
      </c>
      <c r="F20" s="57">
        <v>19.7</v>
      </c>
      <c r="G20" s="57">
        <v>0.3</v>
      </c>
    </row>
    <row r="21" spans="1:7" ht="12.75">
      <c r="A21" s="42">
        <v>2008</v>
      </c>
      <c r="B21" s="66">
        <v>1103.04</v>
      </c>
      <c r="C21" s="66">
        <v>814.1</v>
      </c>
      <c r="D21" s="66">
        <v>227.78</v>
      </c>
      <c r="E21" s="66">
        <v>40.6</v>
      </c>
      <c r="F21" s="66">
        <v>19.9</v>
      </c>
      <c r="G21" s="66">
        <v>0.7</v>
      </c>
    </row>
    <row r="22" spans="1:7" s="26" customFormat="1" ht="12.75">
      <c r="A22" s="41">
        <v>2009</v>
      </c>
      <c r="B22" s="103">
        <v>1119.682</v>
      </c>
      <c r="C22" s="103">
        <v>728.076</v>
      </c>
      <c r="D22" s="103">
        <v>325.679</v>
      </c>
      <c r="E22" s="103">
        <v>42.557</v>
      </c>
      <c r="F22" s="103">
        <v>22.927</v>
      </c>
      <c r="G22" s="103">
        <v>0.444</v>
      </c>
    </row>
    <row r="23" spans="1:7" ht="12.75">
      <c r="A23" s="42">
        <v>2010</v>
      </c>
      <c r="B23" s="66">
        <v>1095.2630000000001</v>
      </c>
      <c r="C23" s="66">
        <v>750.403</v>
      </c>
      <c r="D23" s="66">
        <v>274.566</v>
      </c>
      <c r="E23" s="66">
        <v>43.101</v>
      </c>
      <c r="F23" s="66">
        <v>26.852999999999998</v>
      </c>
      <c r="G23" s="66">
        <v>0.34</v>
      </c>
    </row>
    <row r="24" spans="1:7" ht="12.75">
      <c r="A24" s="42">
        <v>2011</v>
      </c>
      <c r="B24" s="66">
        <v>1107.472765</v>
      </c>
      <c r="C24" s="66">
        <v>720.070167</v>
      </c>
      <c r="D24" s="66">
        <v>322.54301399999997</v>
      </c>
      <c r="E24" s="66">
        <v>38.300428</v>
      </c>
      <c r="F24" s="66">
        <v>26.247397</v>
      </c>
      <c r="G24" s="66">
        <v>0.311759</v>
      </c>
    </row>
    <row r="25" spans="1:7" ht="12.75">
      <c r="A25" s="42">
        <v>2012</v>
      </c>
      <c r="B25" s="66">
        <v>1089.743834</v>
      </c>
      <c r="C25" s="66">
        <v>806.213994</v>
      </c>
      <c r="D25" s="66">
        <v>215.1352296</v>
      </c>
      <c r="E25" s="66">
        <v>41.324395</v>
      </c>
      <c r="F25" s="66">
        <v>26.832468</v>
      </c>
      <c r="G25" s="66">
        <v>0.237747</v>
      </c>
    </row>
    <row r="26" spans="1:7" ht="12.75">
      <c r="A26" s="42">
        <v>2013</v>
      </c>
      <c r="B26" s="66">
        <v>792.635746</v>
      </c>
      <c r="C26" s="66">
        <v>572.412867</v>
      </c>
      <c r="D26" s="66">
        <v>151.79112600000002</v>
      </c>
      <c r="E26" s="66">
        <v>41.408907</v>
      </c>
      <c r="F26" s="66">
        <v>26.774977</v>
      </c>
      <c r="G26" s="66">
        <v>0.247869</v>
      </c>
    </row>
    <row r="27" spans="1:7" ht="12.75">
      <c r="A27" s="42">
        <v>2014</v>
      </c>
      <c r="B27" s="66">
        <v>849.72439098</v>
      </c>
      <c r="C27" s="66">
        <v>633.12516093</v>
      </c>
      <c r="D27" s="66">
        <v>148.62063363000001</v>
      </c>
      <c r="E27" s="66">
        <v>40.84538679</v>
      </c>
      <c r="F27" s="66">
        <v>26.93495196</v>
      </c>
      <c r="G27" s="66">
        <v>0.19825767</v>
      </c>
    </row>
    <row r="28" spans="1:7" ht="12.75">
      <c r="A28" s="42">
        <v>2015</v>
      </c>
      <c r="B28" s="66">
        <v>827.43497773</v>
      </c>
      <c r="C28" s="66">
        <v>738.11916389</v>
      </c>
      <c r="D28" s="66">
        <v>27.17390947</v>
      </c>
      <c r="E28" s="66">
        <v>34.18189307</v>
      </c>
      <c r="F28" s="66">
        <v>27.74817431</v>
      </c>
      <c r="G28" s="66">
        <v>0.21183699</v>
      </c>
    </row>
    <row r="29" spans="1:7" ht="12.75">
      <c r="A29" s="42">
        <v>2016</v>
      </c>
      <c r="B29" s="66">
        <v>884.59811709</v>
      </c>
      <c r="C29" s="66">
        <v>726.83986747</v>
      </c>
      <c r="D29" s="66">
        <v>95.194429</v>
      </c>
      <c r="E29" s="66">
        <v>33.996532628</v>
      </c>
      <c r="F29" s="66">
        <v>28.38309966</v>
      </c>
      <c r="G29" s="66">
        <v>0.18418795</v>
      </c>
    </row>
    <row r="30" spans="1:10" ht="12.75">
      <c r="A30" s="42">
        <v>2017</v>
      </c>
      <c r="B30" s="66">
        <v>960.043568</v>
      </c>
      <c r="C30" s="66">
        <v>732.701001</v>
      </c>
      <c r="D30" s="66">
        <v>165.70901700000002</v>
      </c>
      <c r="E30" s="66">
        <v>32.365724</v>
      </c>
      <c r="F30" s="66">
        <v>29.102548</v>
      </c>
      <c r="G30" s="66">
        <v>0.165278</v>
      </c>
      <c r="J30" s="223"/>
    </row>
    <row r="31" spans="1:13" ht="12.75">
      <c r="A31" s="42">
        <v>2018</v>
      </c>
      <c r="B31" s="66">
        <v>846.334013</v>
      </c>
      <c r="C31" s="66">
        <v>782.822712</v>
      </c>
      <c r="D31" s="66">
        <v>-1.6561489999999972</v>
      </c>
      <c r="E31" s="66">
        <v>34.748931</v>
      </c>
      <c r="F31" s="66">
        <v>30.153521</v>
      </c>
      <c r="G31" s="66">
        <v>0.264998</v>
      </c>
      <c r="I31" s="66"/>
      <c r="J31" s="223"/>
      <c r="K31" s="117"/>
      <c r="M31" s="117"/>
    </row>
    <row r="32" spans="4:10" ht="12.75" customHeight="1">
      <c r="D32" s="148"/>
      <c r="I32" s="66"/>
      <c r="J32" s="218"/>
    </row>
    <row r="33" spans="1:9" ht="12.75" customHeight="1">
      <c r="A33" s="24" t="s">
        <v>281</v>
      </c>
      <c r="B33" s="33"/>
      <c r="D33" s="148"/>
      <c r="G33" s="33"/>
      <c r="I33" s="117"/>
    </row>
    <row r="34" spans="4:12" ht="12.75" customHeight="1">
      <c r="D34" s="148"/>
      <c r="I34" s="117"/>
      <c r="J34" s="117"/>
      <c r="K34" s="117"/>
      <c r="L34" s="117"/>
    </row>
    <row r="35" spans="1:4" ht="12.75" customHeight="1">
      <c r="A35" s="22"/>
      <c r="D35" s="148"/>
    </row>
    <row r="36" ht="12.75" customHeight="1">
      <c r="A36" s="211" t="s">
        <v>370</v>
      </c>
    </row>
    <row r="37" spans="1:3" ht="12.75" customHeight="1">
      <c r="A37" s="28" t="s">
        <v>157</v>
      </c>
      <c r="C37" s="24" t="s">
        <v>33</v>
      </c>
    </row>
    <row r="38" spans="1:3" ht="12.75" customHeight="1">
      <c r="A38" s="24" t="s">
        <v>34</v>
      </c>
      <c r="C38" s="24" t="s">
        <v>242</v>
      </c>
    </row>
    <row r="39" spans="1:3" ht="12.75" customHeight="1">
      <c r="A39" s="24" t="s">
        <v>35</v>
      </c>
      <c r="C39" s="24" t="s">
        <v>243</v>
      </c>
    </row>
    <row r="40" spans="1:3" ht="12.75" customHeight="1">
      <c r="A40" s="24" t="s">
        <v>36</v>
      </c>
      <c r="C40" s="24" t="s">
        <v>244</v>
      </c>
    </row>
    <row r="41" spans="1:3" ht="12.75" customHeight="1">
      <c r="A41" s="24" t="s">
        <v>37</v>
      </c>
      <c r="C41" s="24" t="s">
        <v>245</v>
      </c>
    </row>
    <row r="45" spans="3:7" ht="12.75" customHeight="1">
      <c r="C45" s="42"/>
      <c r="D45" s="66"/>
      <c r="E45" s="66"/>
      <c r="F45" s="66"/>
      <c r="G45" s="66"/>
    </row>
  </sheetData>
  <sheetProtection/>
  <mergeCells count="2">
    <mergeCell ref="A5:A6"/>
    <mergeCell ref="B6:G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AH30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outlineLevelRow="1"/>
  <cols>
    <col min="1" max="1" width="19.00390625" style="48" customWidth="1"/>
    <col min="2" max="2" width="9.421875" style="71" bestFit="1" customWidth="1"/>
    <col min="3" max="3" width="13.00390625" style="71" customWidth="1"/>
    <col min="4" max="11" width="10.57421875" style="71" bestFit="1" customWidth="1"/>
    <col min="12" max="12" width="9.57421875" style="71" bestFit="1" customWidth="1"/>
    <col min="13" max="13" width="11.7109375" style="71" customWidth="1"/>
    <col min="14" max="25" width="8.7109375" style="71" customWidth="1"/>
    <col min="26" max="16384" width="11.421875" style="71" customWidth="1"/>
  </cols>
  <sheetData>
    <row r="1" ht="12.75" customHeight="1">
      <c r="A1" s="48" t="s">
        <v>54</v>
      </c>
    </row>
    <row r="2" ht="12.75" customHeight="1">
      <c r="A2" s="164" t="s">
        <v>387</v>
      </c>
    </row>
    <row r="5" spans="1:13" s="166" customFormat="1" ht="24" customHeight="1">
      <c r="A5" s="240"/>
      <c r="B5" s="166" t="s">
        <v>25</v>
      </c>
      <c r="C5" s="167" t="s">
        <v>38</v>
      </c>
      <c r="D5" s="166" t="s">
        <v>39</v>
      </c>
      <c r="E5" s="166" t="s">
        <v>40</v>
      </c>
      <c r="F5" s="166" t="s">
        <v>52</v>
      </c>
      <c r="G5" s="166" t="s">
        <v>41</v>
      </c>
      <c r="H5" s="166" t="s">
        <v>42</v>
      </c>
      <c r="I5" s="166" t="s">
        <v>43</v>
      </c>
      <c r="J5" s="166" t="s">
        <v>44</v>
      </c>
      <c r="K5" s="166" t="s">
        <v>45</v>
      </c>
      <c r="L5" s="166" t="s">
        <v>46</v>
      </c>
      <c r="M5" s="166" t="s">
        <v>53</v>
      </c>
    </row>
    <row r="6" spans="1:13" s="135" customFormat="1" ht="12.75">
      <c r="A6" s="240"/>
      <c r="B6" s="240" t="s">
        <v>6</v>
      </c>
      <c r="C6" s="240"/>
      <c r="D6" s="240"/>
      <c r="E6" s="240"/>
      <c r="F6" s="240"/>
      <c r="G6" s="240"/>
      <c r="H6" s="240"/>
      <c r="I6" s="240"/>
      <c r="J6" s="240"/>
      <c r="K6" s="240"/>
      <c r="L6" s="240"/>
      <c r="M6" s="240"/>
    </row>
    <row r="7" spans="1:13" s="135" customFormat="1" ht="12.75" collapsed="1">
      <c r="A7" s="152">
        <v>1976</v>
      </c>
      <c r="B7" s="165"/>
      <c r="C7" s="165"/>
      <c r="D7" s="165"/>
      <c r="E7" s="165"/>
      <c r="F7" s="165"/>
      <c r="G7" s="165"/>
      <c r="H7" s="165"/>
      <c r="I7" s="165"/>
      <c r="J7" s="165"/>
      <c r="K7" s="165"/>
      <c r="L7" s="165"/>
      <c r="M7" s="165"/>
    </row>
    <row r="8" spans="1:16" s="135" customFormat="1" ht="12.75" hidden="1" outlineLevel="1">
      <c r="A8" s="152" t="s">
        <v>47</v>
      </c>
      <c r="B8" s="64">
        <v>27.779</v>
      </c>
      <c r="C8" s="64">
        <v>5.487</v>
      </c>
      <c r="D8" s="64">
        <v>3.71</v>
      </c>
      <c r="E8" s="64">
        <v>3.705</v>
      </c>
      <c r="F8" s="64">
        <v>2.517</v>
      </c>
      <c r="G8" s="64">
        <v>4.799</v>
      </c>
      <c r="H8" s="64">
        <v>0.389</v>
      </c>
      <c r="I8" s="64">
        <v>2.74</v>
      </c>
      <c r="J8" s="64">
        <v>1.983</v>
      </c>
      <c r="K8" s="64">
        <v>0.909</v>
      </c>
      <c r="L8" s="64">
        <v>0.953</v>
      </c>
      <c r="M8" s="64">
        <v>0.587</v>
      </c>
      <c r="O8" s="168"/>
      <c r="P8" s="168"/>
    </row>
    <row r="9" spans="1:16" s="135" customFormat="1" ht="12.75" hidden="1" outlineLevel="1">
      <c r="A9" s="152" t="s">
        <v>48</v>
      </c>
      <c r="B9" s="64">
        <v>39.21</v>
      </c>
      <c r="C9" s="64">
        <v>8.545</v>
      </c>
      <c r="D9" s="64">
        <v>4.584</v>
      </c>
      <c r="E9" s="64">
        <v>3.318</v>
      </c>
      <c r="F9" s="64">
        <v>3.231</v>
      </c>
      <c r="G9" s="64">
        <v>7.92</v>
      </c>
      <c r="H9" s="64">
        <v>1.486</v>
      </c>
      <c r="I9" s="64">
        <v>4.431</v>
      </c>
      <c r="J9" s="64">
        <v>2.447</v>
      </c>
      <c r="K9" s="64">
        <v>0.987</v>
      </c>
      <c r="L9" s="64">
        <v>1.388</v>
      </c>
      <c r="M9" s="64">
        <v>0.873</v>
      </c>
      <c r="O9" s="168"/>
      <c r="P9" s="168"/>
    </row>
    <row r="10" spans="1:16" s="135" customFormat="1" ht="12.75" hidden="1" outlineLevel="1">
      <c r="A10" s="152" t="s">
        <v>49</v>
      </c>
      <c r="B10" s="64">
        <v>66.988</v>
      </c>
      <c r="C10" s="64">
        <v>14.032</v>
      </c>
      <c r="D10" s="64">
        <v>8.294</v>
      </c>
      <c r="E10" s="64">
        <v>7.023</v>
      </c>
      <c r="F10" s="64">
        <v>5.747</v>
      </c>
      <c r="G10" s="64">
        <v>12.719</v>
      </c>
      <c r="H10" s="64">
        <v>1.875</v>
      </c>
      <c r="I10" s="64">
        <v>7.171</v>
      </c>
      <c r="J10" s="64">
        <v>4.43</v>
      </c>
      <c r="K10" s="64">
        <v>1.896</v>
      </c>
      <c r="L10" s="64">
        <v>2.341</v>
      </c>
      <c r="M10" s="64">
        <v>1.46</v>
      </c>
      <c r="O10" s="168"/>
      <c r="P10" s="168"/>
    </row>
    <row r="11" spans="1:16" s="135" customFormat="1" ht="12.75" hidden="1" outlineLevel="1">
      <c r="A11" s="152" t="s">
        <v>50</v>
      </c>
      <c r="B11" s="64">
        <v>71.758</v>
      </c>
      <c r="C11" s="64">
        <v>14.529</v>
      </c>
      <c r="D11" s="64">
        <v>8.249</v>
      </c>
      <c r="E11" s="64">
        <v>8.511</v>
      </c>
      <c r="F11" s="64">
        <v>6.905</v>
      </c>
      <c r="G11" s="64">
        <v>12.041</v>
      </c>
      <c r="H11" s="64">
        <v>1.516</v>
      </c>
      <c r="I11" s="64">
        <v>7.65</v>
      </c>
      <c r="J11" s="64">
        <v>5.962</v>
      </c>
      <c r="K11" s="64">
        <v>2.135</v>
      </c>
      <c r="L11" s="64">
        <v>2.587</v>
      </c>
      <c r="M11" s="64">
        <v>1.673</v>
      </c>
      <c r="O11" s="168"/>
      <c r="P11" s="168"/>
    </row>
    <row r="12" spans="1:16" s="135" customFormat="1" ht="12.75" hidden="1" outlineLevel="1">
      <c r="A12" s="46" t="s">
        <v>51</v>
      </c>
      <c r="B12" s="101">
        <v>4.772</v>
      </c>
      <c r="C12" s="101">
        <v>0.497</v>
      </c>
      <c r="D12" s="101">
        <v>-0.044</v>
      </c>
      <c r="E12" s="101">
        <v>1.488</v>
      </c>
      <c r="F12" s="101">
        <v>1.158</v>
      </c>
      <c r="G12" s="101">
        <v>-0.678</v>
      </c>
      <c r="H12" s="101">
        <v>-0.359</v>
      </c>
      <c r="I12" s="101">
        <v>0.479</v>
      </c>
      <c r="J12" s="101">
        <v>1.532</v>
      </c>
      <c r="K12" s="101">
        <v>0.239</v>
      </c>
      <c r="L12" s="101">
        <v>0.246</v>
      </c>
      <c r="M12" s="101">
        <v>0.214</v>
      </c>
      <c r="O12" s="168"/>
      <c r="P12" s="168"/>
    </row>
    <row r="13" spans="1:16" s="135" customFormat="1" ht="12.75">
      <c r="A13" s="152"/>
      <c r="B13" s="64"/>
      <c r="C13" s="64"/>
      <c r="D13" s="64"/>
      <c r="E13" s="64"/>
      <c r="F13" s="64"/>
      <c r="G13" s="64"/>
      <c r="H13" s="64"/>
      <c r="I13" s="64"/>
      <c r="J13" s="64"/>
      <c r="K13" s="64"/>
      <c r="L13" s="64"/>
      <c r="M13" s="64"/>
      <c r="O13" s="168"/>
      <c r="P13" s="168"/>
    </row>
    <row r="14" spans="1:16" s="135" customFormat="1" ht="12.75" collapsed="1">
      <c r="A14" s="152">
        <v>1977</v>
      </c>
      <c r="B14" s="64"/>
      <c r="C14" s="64"/>
      <c r="D14" s="64"/>
      <c r="E14" s="64"/>
      <c r="F14" s="64"/>
      <c r="G14" s="64"/>
      <c r="H14" s="64"/>
      <c r="I14" s="64"/>
      <c r="J14" s="64"/>
      <c r="K14" s="64"/>
      <c r="L14" s="64"/>
      <c r="M14" s="64"/>
      <c r="O14" s="168"/>
      <c r="P14" s="168"/>
    </row>
    <row r="15" spans="1:16" s="135" customFormat="1" ht="12.75" hidden="1" outlineLevel="1">
      <c r="A15" s="152" t="s">
        <v>47</v>
      </c>
      <c r="B15" s="64">
        <v>28.77</v>
      </c>
      <c r="C15" s="64">
        <v>6.104</v>
      </c>
      <c r="D15" s="64">
        <v>3.462</v>
      </c>
      <c r="E15" s="64">
        <v>3.424</v>
      </c>
      <c r="F15" s="64">
        <v>2.915</v>
      </c>
      <c r="G15" s="64">
        <v>5.307</v>
      </c>
      <c r="H15" s="64">
        <v>0.365</v>
      </c>
      <c r="I15" s="64">
        <v>2.631</v>
      </c>
      <c r="J15" s="64">
        <v>1.993</v>
      </c>
      <c r="K15" s="64">
        <v>0.949</v>
      </c>
      <c r="L15" s="64">
        <v>1.006</v>
      </c>
      <c r="M15" s="64">
        <v>0.614</v>
      </c>
      <c r="O15" s="168"/>
      <c r="P15" s="168"/>
    </row>
    <row r="16" spans="1:16" s="135" customFormat="1" ht="12.75" hidden="1" outlineLevel="1">
      <c r="A16" s="152" t="s">
        <v>48</v>
      </c>
      <c r="B16" s="64">
        <v>37.987</v>
      </c>
      <c r="C16" s="64">
        <v>6.382</v>
      </c>
      <c r="D16" s="64">
        <v>5.97</v>
      </c>
      <c r="E16" s="64">
        <v>4.703</v>
      </c>
      <c r="F16" s="64">
        <v>3.561</v>
      </c>
      <c r="G16" s="64">
        <v>6.442</v>
      </c>
      <c r="H16" s="64">
        <v>1.237</v>
      </c>
      <c r="I16" s="64">
        <v>2.934</v>
      </c>
      <c r="J16" s="64">
        <v>2.926</v>
      </c>
      <c r="K16" s="64">
        <v>2.012</v>
      </c>
      <c r="L16" s="64">
        <v>1.208</v>
      </c>
      <c r="M16" s="64">
        <v>0.612</v>
      </c>
      <c r="O16" s="168"/>
      <c r="P16" s="168"/>
    </row>
    <row r="17" spans="1:16" s="135" customFormat="1" ht="12.75" hidden="1" outlineLevel="1">
      <c r="A17" s="152" t="s">
        <v>49</v>
      </c>
      <c r="B17" s="64">
        <v>66.756</v>
      </c>
      <c r="C17" s="64">
        <v>12.486</v>
      </c>
      <c r="D17" s="64">
        <v>9.432</v>
      </c>
      <c r="E17" s="64">
        <v>8.127</v>
      </c>
      <c r="F17" s="64">
        <v>6.476</v>
      </c>
      <c r="G17" s="64">
        <v>11.749</v>
      </c>
      <c r="H17" s="64">
        <v>1.602</v>
      </c>
      <c r="I17" s="64">
        <v>5.565</v>
      </c>
      <c r="J17" s="64">
        <v>4.919</v>
      </c>
      <c r="K17" s="64">
        <v>2.961</v>
      </c>
      <c r="L17" s="64">
        <v>2.214</v>
      </c>
      <c r="M17" s="64">
        <v>1.225</v>
      </c>
      <c r="O17" s="168"/>
      <c r="P17" s="168"/>
    </row>
    <row r="18" spans="1:16" s="135" customFormat="1" ht="12.75" hidden="1" outlineLevel="1">
      <c r="A18" s="152" t="s">
        <v>50</v>
      </c>
      <c r="B18" s="64">
        <v>71.863</v>
      </c>
      <c r="C18" s="64">
        <v>12.771</v>
      </c>
      <c r="D18" s="64">
        <v>9.566</v>
      </c>
      <c r="E18" s="64">
        <v>9.029</v>
      </c>
      <c r="F18" s="64">
        <v>6.582</v>
      </c>
      <c r="G18" s="64">
        <v>12.185</v>
      </c>
      <c r="H18" s="64">
        <v>1.121</v>
      </c>
      <c r="I18" s="64">
        <v>7.768</v>
      </c>
      <c r="J18" s="64">
        <v>6.359</v>
      </c>
      <c r="K18" s="64">
        <v>2.421</v>
      </c>
      <c r="L18" s="64">
        <v>2.469</v>
      </c>
      <c r="M18" s="64">
        <v>1.592</v>
      </c>
      <c r="O18" s="168"/>
      <c r="P18" s="168"/>
    </row>
    <row r="19" spans="1:16" s="135" customFormat="1" ht="12.75" hidden="1" outlineLevel="1">
      <c r="A19" s="46" t="s">
        <v>51</v>
      </c>
      <c r="B19" s="101">
        <v>5.107</v>
      </c>
      <c r="C19" s="101">
        <v>0.285</v>
      </c>
      <c r="D19" s="101">
        <v>0.134</v>
      </c>
      <c r="E19" s="101">
        <v>0.903</v>
      </c>
      <c r="F19" s="101">
        <v>0.106</v>
      </c>
      <c r="G19" s="101">
        <v>0.435</v>
      </c>
      <c r="H19" s="101">
        <v>-0.48</v>
      </c>
      <c r="I19" s="101">
        <v>2.203</v>
      </c>
      <c r="J19" s="101">
        <v>1.44</v>
      </c>
      <c r="K19" s="101">
        <v>-0.541</v>
      </c>
      <c r="L19" s="101">
        <v>0.255</v>
      </c>
      <c r="M19" s="101">
        <v>0.367</v>
      </c>
      <c r="O19" s="168"/>
      <c r="P19" s="168"/>
    </row>
    <row r="20" spans="1:16" s="135" customFormat="1" ht="12.75">
      <c r="A20" s="152"/>
      <c r="B20" s="169"/>
      <c r="C20" s="169"/>
      <c r="D20" s="169"/>
      <c r="E20" s="169"/>
      <c r="F20" s="169"/>
      <c r="G20" s="169"/>
      <c r="H20" s="169"/>
      <c r="I20" s="169"/>
      <c r="J20" s="169"/>
      <c r="K20" s="169"/>
      <c r="L20" s="169"/>
      <c r="M20" s="169"/>
      <c r="O20" s="168"/>
      <c r="P20" s="168"/>
    </row>
    <row r="21" spans="1:16" s="135" customFormat="1" ht="12.75" collapsed="1">
      <c r="A21" s="152">
        <v>1978</v>
      </c>
      <c r="B21" s="169"/>
      <c r="C21" s="169"/>
      <c r="D21" s="169"/>
      <c r="E21" s="169"/>
      <c r="F21" s="169"/>
      <c r="G21" s="169"/>
      <c r="H21" s="169"/>
      <c r="I21" s="169"/>
      <c r="J21" s="169"/>
      <c r="K21" s="169"/>
      <c r="L21" s="169"/>
      <c r="M21" s="169"/>
      <c r="O21" s="168"/>
      <c r="P21" s="168"/>
    </row>
    <row r="22" spans="1:16" s="135" customFormat="1" ht="12.75" hidden="1" outlineLevel="1">
      <c r="A22" s="152" t="s">
        <v>47</v>
      </c>
      <c r="B22" s="64">
        <v>30.585</v>
      </c>
      <c r="C22" s="64">
        <v>6.08</v>
      </c>
      <c r="D22" s="64">
        <v>4.18</v>
      </c>
      <c r="E22" s="64">
        <v>3.968</v>
      </c>
      <c r="F22" s="64">
        <v>2.985</v>
      </c>
      <c r="G22" s="64">
        <v>5.431</v>
      </c>
      <c r="H22" s="64">
        <v>0.41</v>
      </c>
      <c r="I22" s="64">
        <v>2.583</v>
      </c>
      <c r="J22" s="64">
        <v>2.235</v>
      </c>
      <c r="K22" s="64">
        <v>1.017</v>
      </c>
      <c r="L22" s="64">
        <v>1.004</v>
      </c>
      <c r="M22" s="64">
        <v>0.692</v>
      </c>
      <c r="O22" s="168"/>
      <c r="P22" s="168"/>
    </row>
    <row r="23" spans="1:16" s="135" customFormat="1" ht="12.75" hidden="1" outlineLevel="1">
      <c r="A23" s="152" t="s">
        <v>48</v>
      </c>
      <c r="B23" s="64">
        <v>44.96</v>
      </c>
      <c r="C23" s="64">
        <v>10.224</v>
      </c>
      <c r="D23" s="64">
        <v>5.601</v>
      </c>
      <c r="E23" s="64">
        <v>2.837</v>
      </c>
      <c r="F23" s="64">
        <v>5.121</v>
      </c>
      <c r="G23" s="64">
        <v>7.797</v>
      </c>
      <c r="H23" s="64">
        <v>0.909</v>
      </c>
      <c r="I23" s="64">
        <v>3.73</v>
      </c>
      <c r="J23" s="64">
        <v>4.305</v>
      </c>
      <c r="K23" s="64">
        <v>1.872</v>
      </c>
      <c r="L23" s="64">
        <v>1.996</v>
      </c>
      <c r="M23" s="64">
        <v>0.568</v>
      </c>
      <c r="O23" s="168"/>
      <c r="P23" s="168"/>
    </row>
    <row r="24" spans="1:16" s="135" customFormat="1" ht="12.75" hidden="1" outlineLevel="1">
      <c r="A24" s="152" t="s">
        <v>49</v>
      </c>
      <c r="B24" s="64">
        <v>75.545</v>
      </c>
      <c r="C24" s="64">
        <v>16.304</v>
      </c>
      <c r="D24" s="64">
        <v>9.781</v>
      </c>
      <c r="E24" s="64">
        <v>6.806</v>
      </c>
      <c r="F24" s="64">
        <v>8.106</v>
      </c>
      <c r="G24" s="64">
        <v>13.228</v>
      </c>
      <c r="H24" s="64">
        <v>1.319</v>
      </c>
      <c r="I24" s="64">
        <v>6.312</v>
      </c>
      <c r="J24" s="64">
        <v>6.54</v>
      </c>
      <c r="K24" s="64">
        <v>2.889</v>
      </c>
      <c r="L24" s="64">
        <v>3</v>
      </c>
      <c r="M24" s="64">
        <v>1.26</v>
      </c>
      <c r="O24" s="168"/>
      <c r="P24" s="168"/>
    </row>
    <row r="25" spans="1:16" s="135" customFormat="1" ht="12.75" hidden="1" outlineLevel="1">
      <c r="A25" s="152" t="s">
        <v>50</v>
      </c>
      <c r="B25" s="64">
        <v>78.463</v>
      </c>
      <c r="C25" s="64">
        <v>16.585</v>
      </c>
      <c r="D25" s="64">
        <v>9.382</v>
      </c>
      <c r="E25" s="64">
        <v>8.53</v>
      </c>
      <c r="F25" s="64">
        <v>7.47</v>
      </c>
      <c r="G25" s="64">
        <v>14.293</v>
      </c>
      <c r="H25" s="64">
        <v>1.317</v>
      </c>
      <c r="I25" s="64">
        <v>7.482</v>
      </c>
      <c r="J25" s="64">
        <v>6.619</v>
      </c>
      <c r="K25" s="64">
        <v>2.491</v>
      </c>
      <c r="L25" s="64">
        <v>2.737</v>
      </c>
      <c r="M25" s="64">
        <v>1.557</v>
      </c>
      <c r="O25" s="168"/>
      <c r="P25" s="168"/>
    </row>
    <row r="26" spans="1:16" s="135" customFormat="1" ht="12.75" hidden="1" outlineLevel="1">
      <c r="A26" s="46" t="s">
        <v>51</v>
      </c>
      <c r="B26" s="101">
        <v>2.919</v>
      </c>
      <c r="C26" s="101">
        <v>0.281</v>
      </c>
      <c r="D26" s="101">
        <v>-0.4</v>
      </c>
      <c r="E26" s="101">
        <v>1.725</v>
      </c>
      <c r="F26" s="101">
        <v>-0.636</v>
      </c>
      <c r="G26" s="101">
        <v>1.065</v>
      </c>
      <c r="H26" s="101">
        <v>-0.002</v>
      </c>
      <c r="I26" s="101">
        <v>1.17</v>
      </c>
      <c r="J26" s="101">
        <v>0.079</v>
      </c>
      <c r="K26" s="101">
        <v>-0.398</v>
      </c>
      <c r="L26" s="101">
        <v>-0.262</v>
      </c>
      <c r="M26" s="101">
        <v>0.297</v>
      </c>
      <c r="O26" s="168"/>
      <c r="P26" s="168"/>
    </row>
    <row r="27" spans="1:16" s="135" customFormat="1" ht="12.75">
      <c r="A27" s="152"/>
      <c r="B27" s="170"/>
      <c r="C27" s="170"/>
      <c r="D27" s="170"/>
      <c r="E27" s="170"/>
      <c r="F27" s="170"/>
      <c r="G27" s="170"/>
      <c r="H27" s="170"/>
      <c r="I27" s="170"/>
      <c r="J27" s="170"/>
      <c r="K27" s="170"/>
      <c r="L27" s="170"/>
      <c r="M27" s="170"/>
      <c r="O27" s="168"/>
      <c r="P27" s="168"/>
    </row>
    <row r="28" spans="1:16" s="135" customFormat="1" ht="12.75" collapsed="1">
      <c r="A28" s="152">
        <v>1979</v>
      </c>
      <c r="B28" s="170"/>
      <c r="C28" s="170"/>
      <c r="D28" s="170"/>
      <c r="E28" s="170"/>
      <c r="F28" s="170"/>
      <c r="G28" s="170"/>
      <c r="H28" s="170"/>
      <c r="I28" s="170"/>
      <c r="J28" s="170"/>
      <c r="K28" s="170"/>
      <c r="L28" s="170"/>
      <c r="M28" s="170"/>
      <c r="O28" s="168"/>
      <c r="P28" s="168"/>
    </row>
    <row r="29" spans="1:16" s="135" customFormat="1" ht="12.75" hidden="1" outlineLevel="1">
      <c r="A29" s="152" t="s">
        <v>47</v>
      </c>
      <c r="B29" s="64">
        <v>31.254</v>
      </c>
      <c r="C29" s="64">
        <v>6.817</v>
      </c>
      <c r="D29" s="64">
        <v>3.831</v>
      </c>
      <c r="E29" s="64">
        <v>3.691</v>
      </c>
      <c r="F29" s="64">
        <v>3.131</v>
      </c>
      <c r="G29" s="64">
        <v>5.891</v>
      </c>
      <c r="H29" s="64">
        <v>0.386</v>
      </c>
      <c r="I29" s="64">
        <v>2.74</v>
      </c>
      <c r="J29" s="64">
        <v>2.01</v>
      </c>
      <c r="K29" s="64">
        <v>1.146</v>
      </c>
      <c r="L29" s="64">
        <v>0.877</v>
      </c>
      <c r="M29" s="64">
        <v>0.734</v>
      </c>
      <c r="O29" s="168"/>
      <c r="P29" s="168"/>
    </row>
    <row r="30" spans="1:16" s="135" customFormat="1" ht="12.75" hidden="1" outlineLevel="1">
      <c r="A30" s="152" t="s">
        <v>48</v>
      </c>
      <c r="B30" s="64">
        <v>50</v>
      </c>
      <c r="C30" s="64">
        <v>11.561</v>
      </c>
      <c r="D30" s="64">
        <v>9.541</v>
      </c>
      <c r="E30" s="64">
        <v>3.496</v>
      </c>
      <c r="F30" s="64">
        <v>6.293</v>
      </c>
      <c r="G30" s="64">
        <v>7.007</v>
      </c>
      <c r="H30" s="64">
        <v>0.673</v>
      </c>
      <c r="I30" s="64">
        <v>3.382</v>
      </c>
      <c r="J30" s="64">
        <v>4.44</v>
      </c>
      <c r="K30" s="64">
        <v>1.318</v>
      </c>
      <c r="L30" s="64">
        <v>2.113</v>
      </c>
      <c r="M30" s="64">
        <v>0.176</v>
      </c>
      <c r="O30" s="168"/>
      <c r="P30" s="168"/>
    </row>
    <row r="31" spans="1:16" s="135" customFormat="1" ht="12.75" hidden="1" outlineLevel="1">
      <c r="A31" s="152" t="s">
        <v>49</v>
      </c>
      <c r="B31" s="64">
        <v>81.251</v>
      </c>
      <c r="C31" s="64">
        <v>18.378</v>
      </c>
      <c r="D31" s="64">
        <v>13.371</v>
      </c>
      <c r="E31" s="64">
        <v>7.187</v>
      </c>
      <c r="F31" s="64">
        <v>9.424</v>
      </c>
      <c r="G31" s="64">
        <v>12.897</v>
      </c>
      <c r="H31" s="64">
        <v>1.059</v>
      </c>
      <c r="I31" s="64">
        <v>6.122</v>
      </c>
      <c r="J31" s="64">
        <v>6.45</v>
      </c>
      <c r="K31" s="64">
        <v>2.464</v>
      </c>
      <c r="L31" s="64">
        <v>2.989</v>
      </c>
      <c r="M31" s="64">
        <v>0.91</v>
      </c>
      <c r="O31" s="168"/>
      <c r="P31" s="168"/>
    </row>
    <row r="32" spans="1:16" s="135" customFormat="1" ht="12.75" hidden="1" outlineLevel="1">
      <c r="A32" s="152" t="s">
        <v>50</v>
      </c>
      <c r="B32" s="64">
        <v>81.497</v>
      </c>
      <c r="C32" s="64">
        <v>19.028</v>
      </c>
      <c r="D32" s="64">
        <v>10.754</v>
      </c>
      <c r="E32" s="64">
        <v>8.186</v>
      </c>
      <c r="F32" s="64">
        <v>8.287</v>
      </c>
      <c r="G32" s="64">
        <v>14.145</v>
      </c>
      <c r="H32" s="64">
        <v>1.065</v>
      </c>
      <c r="I32" s="64">
        <v>6.92</v>
      </c>
      <c r="J32" s="64">
        <v>6.495</v>
      </c>
      <c r="K32" s="64">
        <v>2.566</v>
      </c>
      <c r="L32" s="64">
        <v>2.612</v>
      </c>
      <c r="M32" s="64">
        <v>1.439</v>
      </c>
      <c r="O32" s="168"/>
      <c r="P32" s="168"/>
    </row>
    <row r="33" spans="1:16" s="135" customFormat="1" ht="12.75" hidden="1" outlineLevel="1">
      <c r="A33" s="46" t="s">
        <v>51</v>
      </c>
      <c r="B33" s="101">
        <v>0.236</v>
      </c>
      <c r="C33" s="101">
        <v>0.65</v>
      </c>
      <c r="D33" s="101">
        <v>-2.617</v>
      </c>
      <c r="E33" s="101">
        <v>0.999</v>
      </c>
      <c r="F33" s="101">
        <v>-1.136</v>
      </c>
      <c r="G33" s="101">
        <v>1.247</v>
      </c>
      <c r="H33" s="101">
        <v>-0.006</v>
      </c>
      <c r="I33" s="101">
        <v>0.799</v>
      </c>
      <c r="J33" s="101">
        <v>0.046</v>
      </c>
      <c r="K33" s="101">
        <v>0.102</v>
      </c>
      <c r="L33" s="101">
        <v>-0.377</v>
      </c>
      <c r="M33" s="101">
        <v>0.529</v>
      </c>
      <c r="O33" s="168"/>
      <c r="P33" s="168"/>
    </row>
    <row r="34" spans="1:16" s="135" customFormat="1" ht="12.75">
      <c r="A34" s="152"/>
      <c r="B34" s="169"/>
      <c r="C34" s="169"/>
      <c r="D34" s="169"/>
      <c r="E34" s="169"/>
      <c r="F34" s="169"/>
      <c r="G34" s="169"/>
      <c r="H34" s="169"/>
      <c r="I34" s="169"/>
      <c r="J34" s="169"/>
      <c r="K34" s="169"/>
      <c r="L34" s="169"/>
      <c r="M34" s="169"/>
      <c r="O34" s="168"/>
      <c r="P34" s="168"/>
    </row>
    <row r="35" spans="1:16" ht="12.75" customHeight="1" collapsed="1">
      <c r="A35" s="152">
        <v>1980</v>
      </c>
      <c r="B35" s="64"/>
      <c r="C35" s="64"/>
      <c r="D35" s="64"/>
      <c r="E35" s="64"/>
      <c r="F35" s="64"/>
      <c r="G35" s="64"/>
      <c r="H35" s="64"/>
      <c r="I35" s="64"/>
      <c r="J35" s="64"/>
      <c r="K35" s="64"/>
      <c r="L35" s="64"/>
      <c r="M35" s="64"/>
      <c r="O35" s="168"/>
      <c r="P35" s="168"/>
    </row>
    <row r="36" spans="1:25" ht="12.75" customHeight="1" hidden="1" outlineLevel="1">
      <c r="A36" s="152" t="s">
        <v>47</v>
      </c>
      <c r="B36" s="64">
        <v>34.102</v>
      </c>
      <c r="C36" s="64">
        <v>7.093</v>
      </c>
      <c r="D36" s="64">
        <v>4.348</v>
      </c>
      <c r="E36" s="64">
        <v>3.998</v>
      </c>
      <c r="F36" s="64">
        <v>3.677</v>
      </c>
      <c r="G36" s="64">
        <v>6.247</v>
      </c>
      <c r="H36" s="64">
        <v>0.449</v>
      </c>
      <c r="I36" s="64">
        <v>2.695</v>
      </c>
      <c r="J36" s="64">
        <v>2.475</v>
      </c>
      <c r="K36" s="64">
        <v>1.239</v>
      </c>
      <c r="L36" s="64">
        <v>1.107</v>
      </c>
      <c r="M36" s="64">
        <v>0.774</v>
      </c>
      <c r="N36" s="171"/>
      <c r="O36" s="168"/>
      <c r="P36" s="168"/>
      <c r="Q36" s="171"/>
      <c r="R36" s="171"/>
      <c r="S36" s="171"/>
      <c r="T36" s="171"/>
      <c r="U36" s="171"/>
      <c r="V36" s="171"/>
      <c r="W36" s="171"/>
      <c r="X36" s="171"/>
      <c r="Y36" s="171"/>
    </row>
    <row r="37" spans="1:25" ht="12.75" customHeight="1" hidden="1" outlineLevel="1">
      <c r="A37" s="152" t="s">
        <v>48</v>
      </c>
      <c r="B37" s="64">
        <v>52.117</v>
      </c>
      <c r="C37" s="64">
        <v>13.909</v>
      </c>
      <c r="D37" s="64">
        <v>6.401</v>
      </c>
      <c r="E37" s="64">
        <v>1.742</v>
      </c>
      <c r="F37" s="64">
        <v>7.817</v>
      </c>
      <c r="G37" s="64">
        <v>6.46</v>
      </c>
      <c r="H37" s="64">
        <v>0.84</v>
      </c>
      <c r="I37" s="64">
        <v>4.038</v>
      </c>
      <c r="J37" s="64">
        <v>5.126</v>
      </c>
      <c r="K37" s="64">
        <v>1.779</v>
      </c>
      <c r="L37" s="64">
        <v>3.449</v>
      </c>
      <c r="M37" s="64">
        <v>0.556</v>
      </c>
      <c r="N37" s="171"/>
      <c r="O37" s="168"/>
      <c r="P37" s="168"/>
      <c r="Q37" s="171"/>
      <c r="R37" s="171"/>
      <c r="S37" s="171"/>
      <c r="T37" s="171"/>
      <c r="U37" s="171"/>
      <c r="V37" s="171"/>
      <c r="W37" s="171"/>
      <c r="X37" s="171"/>
      <c r="Y37" s="171"/>
    </row>
    <row r="38" spans="1:25" ht="12.75" customHeight="1" hidden="1" outlineLevel="1">
      <c r="A38" s="152" t="s">
        <v>49</v>
      </c>
      <c r="B38" s="64">
        <v>86.217</v>
      </c>
      <c r="C38" s="64">
        <v>21.002</v>
      </c>
      <c r="D38" s="64">
        <v>10.748</v>
      </c>
      <c r="E38" s="64">
        <v>5.74</v>
      </c>
      <c r="F38" s="64">
        <v>11.494</v>
      </c>
      <c r="G38" s="64">
        <v>12.707</v>
      </c>
      <c r="H38" s="64">
        <v>1.29</v>
      </c>
      <c r="I38" s="64">
        <v>6.732</v>
      </c>
      <c r="J38" s="64">
        <v>7.601</v>
      </c>
      <c r="K38" s="64">
        <v>3.018</v>
      </c>
      <c r="L38" s="64">
        <v>4.556</v>
      </c>
      <c r="M38" s="64">
        <v>1.329</v>
      </c>
      <c r="N38" s="171"/>
      <c r="O38" s="168"/>
      <c r="P38" s="168"/>
      <c r="Q38" s="171"/>
      <c r="R38" s="171"/>
      <c r="S38" s="171"/>
      <c r="T38" s="171"/>
      <c r="U38" s="171"/>
      <c r="V38" s="171"/>
      <c r="W38" s="171"/>
      <c r="X38" s="171"/>
      <c r="Y38" s="171"/>
    </row>
    <row r="39" spans="1:25" ht="12.75" customHeight="1" hidden="1" outlineLevel="1">
      <c r="A39" s="152" t="s">
        <v>50</v>
      </c>
      <c r="B39" s="64">
        <v>86.727</v>
      </c>
      <c r="C39" s="64">
        <v>20.37</v>
      </c>
      <c r="D39" s="64">
        <v>9.906</v>
      </c>
      <c r="E39" s="64">
        <v>8.727</v>
      </c>
      <c r="F39" s="64">
        <v>7.848</v>
      </c>
      <c r="G39" s="64">
        <v>15.127</v>
      </c>
      <c r="H39" s="64">
        <v>1.328</v>
      </c>
      <c r="I39" s="64">
        <v>8.041</v>
      </c>
      <c r="J39" s="64">
        <v>7.507</v>
      </c>
      <c r="K39" s="64">
        <v>2.947</v>
      </c>
      <c r="L39" s="64">
        <v>3.274</v>
      </c>
      <c r="M39" s="64">
        <v>1.652</v>
      </c>
      <c r="N39" s="171"/>
      <c r="O39" s="168"/>
      <c r="P39" s="168"/>
      <c r="Q39" s="171"/>
      <c r="R39" s="171"/>
      <c r="S39" s="171"/>
      <c r="T39" s="171"/>
      <c r="U39" s="171"/>
      <c r="V39" s="171"/>
      <c r="W39" s="171"/>
      <c r="X39" s="171"/>
      <c r="Y39" s="171"/>
    </row>
    <row r="40" spans="1:25" s="173" customFormat="1" ht="12.75" hidden="1" outlineLevel="1">
      <c r="A40" s="46" t="s">
        <v>51</v>
      </c>
      <c r="B40" s="101">
        <v>0.509</v>
      </c>
      <c r="C40" s="101">
        <v>-0.632</v>
      </c>
      <c r="D40" s="101">
        <v>-0.843</v>
      </c>
      <c r="E40" s="101">
        <v>2.987</v>
      </c>
      <c r="F40" s="101">
        <v>-3.647</v>
      </c>
      <c r="G40" s="101">
        <v>2.421</v>
      </c>
      <c r="H40" s="101">
        <v>0.038</v>
      </c>
      <c r="I40" s="101">
        <v>1.309</v>
      </c>
      <c r="J40" s="101">
        <v>-0.094</v>
      </c>
      <c r="K40" s="101">
        <v>-0.071</v>
      </c>
      <c r="L40" s="101">
        <v>-1.282</v>
      </c>
      <c r="M40" s="101">
        <v>0.323</v>
      </c>
      <c r="N40" s="172"/>
      <c r="O40" s="168"/>
      <c r="P40" s="168"/>
      <c r="Q40" s="172"/>
      <c r="R40" s="172"/>
      <c r="S40" s="172"/>
      <c r="T40" s="172"/>
      <c r="U40" s="172"/>
      <c r="V40" s="172"/>
      <c r="W40" s="172"/>
      <c r="X40" s="172"/>
      <c r="Y40" s="172"/>
    </row>
    <row r="41" spans="1:25" s="173" customFormat="1" ht="12.75">
      <c r="A41" s="46"/>
      <c r="B41" s="101"/>
      <c r="C41" s="101"/>
      <c r="D41" s="101"/>
      <c r="E41" s="101"/>
      <c r="F41" s="101"/>
      <c r="G41" s="101"/>
      <c r="H41" s="101"/>
      <c r="I41" s="101"/>
      <c r="J41" s="101"/>
      <c r="K41" s="101"/>
      <c r="L41" s="101"/>
      <c r="M41" s="101"/>
      <c r="N41" s="172"/>
      <c r="O41" s="168"/>
      <c r="P41" s="168"/>
      <c r="Q41" s="172"/>
      <c r="R41" s="172"/>
      <c r="S41" s="172"/>
      <c r="T41" s="172"/>
      <c r="U41" s="172"/>
      <c r="V41" s="172"/>
      <c r="W41" s="172"/>
      <c r="X41" s="172"/>
      <c r="Y41" s="172"/>
    </row>
    <row r="42" spans="1:25" s="173" customFormat="1" ht="12.75" collapsed="1">
      <c r="A42" s="152">
        <v>1981</v>
      </c>
      <c r="B42" s="101"/>
      <c r="C42" s="101"/>
      <c r="D42" s="101"/>
      <c r="E42" s="101"/>
      <c r="F42" s="101"/>
      <c r="G42" s="101"/>
      <c r="H42" s="101"/>
      <c r="I42" s="101"/>
      <c r="J42" s="101"/>
      <c r="K42" s="101"/>
      <c r="L42" s="101"/>
      <c r="M42" s="101"/>
      <c r="N42" s="172"/>
      <c r="O42" s="168"/>
      <c r="P42" s="168"/>
      <c r="Q42" s="172"/>
      <c r="R42" s="172"/>
      <c r="S42" s="172"/>
      <c r="T42" s="172"/>
      <c r="U42" s="172"/>
      <c r="V42" s="172"/>
      <c r="W42" s="172"/>
      <c r="X42" s="172"/>
      <c r="Y42" s="172"/>
    </row>
    <row r="43" spans="1:25" s="173" customFormat="1" ht="12.75" hidden="1" outlineLevel="1">
      <c r="A43" s="152" t="s">
        <v>47</v>
      </c>
      <c r="B43" s="64">
        <v>38.068</v>
      </c>
      <c r="C43" s="64">
        <v>8.129</v>
      </c>
      <c r="D43" s="64">
        <v>4.717</v>
      </c>
      <c r="E43" s="64">
        <v>4.442</v>
      </c>
      <c r="F43" s="64">
        <v>4.161</v>
      </c>
      <c r="G43" s="64">
        <v>7.084</v>
      </c>
      <c r="H43" s="64">
        <v>0.517</v>
      </c>
      <c r="I43" s="64">
        <v>3.092</v>
      </c>
      <c r="J43" s="64">
        <v>2.449</v>
      </c>
      <c r="K43" s="64">
        <v>1.434</v>
      </c>
      <c r="L43" s="64">
        <v>1.205</v>
      </c>
      <c r="M43" s="64">
        <v>0.838</v>
      </c>
      <c r="N43" s="172"/>
      <c r="O43" s="168"/>
      <c r="P43" s="168"/>
      <c r="Q43" s="172"/>
      <c r="R43" s="172"/>
      <c r="S43" s="172"/>
      <c r="T43" s="172"/>
      <c r="U43" s="172"/>
      <c r="V43" s="172"/>
      <c r="W43" s="172"/>
      <c r="X43" s="172"/>
      <c r="Y43" s="172"/>
    </row>
    <row r="44" spans="1:25" s="173" customFormat="1" ht="12.75" hidden="1" outlineLevel="1">
      <c r="A44" s="152" t="s">
        <v>48</v>
      </c>
      <c r="B44" s="64">
        <v>53.548</v>
      </c>
      <c r="C44" s="64">
        <v>13.768</v>
      </c>
      <c r="D44" s="64">
        <v>6.021</v>
      </c>
      <c r="E44" s="64">
        <v>1.804</v>
      </c>
      <c r="F44" s="64">
        <v>3.78</v>
      </c>
      <c r="G44" s="64">
        <v>12.633</v>
      </c>
      <c r="H44" s="64">
        <v>0.724</v>
      </c>
      <c r="I44" s="64">
        <v>7.063</v>
      </c>
      <c r="J44" s="64">
        <v>3.536</v>
      </c>
      <c r="K44" s="64">
        <v>2.142</v>
      </c>
      <c r="L44" s="64">
        <v>0.814</v>
      </c>
      <c r="M44" s="64">
        <v>1.263</v>
      </c>
      <c r="N44" s="172"/>
      <c r="O44" s="168"/>
      <c r="P44" s="168"/>
      <c r="Q44" s="172"/>
      <c r="R44" s="172"/>
      <c r="S44" s="172"/>
      <c r="T44" s="172"/>
      <c r="U44" s="172"/>
      <c r="V44" s="172"/>
      <c r="W44" s="172"/>
      <c r="X44" s="172"/>
      <c r="Y44" s="172"/>
    </row>
    <row r="45" spans="1:25" s="173" customFormat="1" ht="12.75" hidden="1" outlineLevel="1">
      <c r="A45" s="152" t="s">
        <v>49</v>
      </c>
      <c r="B45" s="64">
        <v>91.616</v>
      </c>
      <c r="C45" s="64">
        <v>21.897</v>
      </c>
      <c r="D45" s="64">
        <v>10.738</v>
      </c>
      <c r="E45" s="64">
        <v>6.246</v>
      </c>
      <c r="F45" s="64">
        <v>7.941</v>
      </c>
      <c r="G45" s="64">
        <v>19.717</v>
      </c>
      <c r="H45" s="64">
        <v>1.242</v>
      </c>
      <c r="I45" s="64">
        <v>10.154</v>
      </c>
      <c r="J45" s="64">
        <v>5.985</v>
      </c>
      <c r="K45" s="64">
        <v>3.576</v>
      </c>
      <c r="L45" s="64">
        <v>2.019</v>
      </c>
      <c r="M45" s="64">
        <v>2.101</v>
      </c>
      <c r="N45" s="172"/>
      <c r="O45" s="168"/>
      <c r="P45" s="168"/>
      <c r="Q45" s="172"/>
      <c r="R45" s="172"/>
      <c r="S45" s="172"/>
      <c r="T45" s="172"/>
      <c r="U45" s="172"/>
      <c r="V45" s="172"/>
      <c r="W45" s="172"/>
      <c r="X45" s="172"/>
      <c r="Y45" s="172"/>
    </row>
    <row r="46" spans="1:25" s="173" customFormat="1" ht="12.75" hidden="1" outlineLevel="1">
      <c r="A46" s="152" t="s">
        <v>50</v>
      </c>
      <c r="B46" s="64">
        <v>94.922</v>
      </c>
      <c r="C46" s="64">
        <v>22.369</v>
      </c>
      <c r="D46" s="64">
        <v>11.17</v>
      </c>
      <c r="E46" s="64">
        <v>9.583</v>
      </c>
      <c r="F46" s="64">
        <v>8.223</v>
      </c>
      <c r="G46" s="64">
        <v>17.957</v>
      </c>
      <c r="H46" s="64">
        <v>1.271</v>
      </c>
      <c r="I46" s="64">
        <v>8.297</v>
      </c>
      <c r="J46" s="64">
        <v>7.236</v>
      </c>
      <c r="K46" s="64">
        <v>3.345</v>
      </c>
      <c r="L46" s="64">
        <v>3.189</v>
      </c>
      <c r="M46" s="64">
        <v>2.282</v>
      </c>
      <c r="N46" s="172"/>
      <c r="O46" s="168"/>
      <c r="P46" s="168"/>
      <c r="Q46" s="172"/>
      <c r="R46" s="172"/>
      <c r="S46" s="172"/>
      <c r="T46" s="172"/>
      <c r="U46" s="172"/>
      <c r="V46" s="172"/>
      <c r="W46" s="172"/>
      <c r="X46" s="172"/>
      <c r="Y46" s="172"/>
    </row>
    <row r="47" spans="1:25" s="173" customFormat="1" ht="12.75" hidden="1" outlineLevel="1">
      <c r="A47" s="46" t="s">
        <v>51</v>
      </c>
      <c r="B47" s="101">
        <v>3.305</v>
      </c>
      <c r="C47" s="101">
        <v>0.472</v>
      </c>
      <c r="D47" s="101">
        <v>0.432</v>
      </c>
      <c r="E47" s="101">
        <v>3.337</v>
      </c>
      <c r="F47" s="101">
        <v>0.282</v>
      </c>
      <c r="G47" s="101">
        <v>-1.76</v>
      </c>
      <c r="H47" s="101">
        <v>0.029</v>
      </c>
      <c r="I47" s="101">
        <v>-1.858</v>
      </c>
      <c r="J47" s="101">
        <v>1.251</v>
      </c>
      <c r="K47" s="101">
        <v>-0.231</v>
      </c>
      <c r="L47" s="101">
        <v>1.17</v>
      </c>
      <c r="M47" s="101">
        <v>0.181</v>
      </c>
      <c r="N47" s="172"/>
      <c r="O47" s="168"/>
      <c r="P47" s="168"/>
      <c r="Q47" s="172"/>
      <c r="R47" s="172"/>
      <c r="S47" s="172"/>
      <c r="T47" s="172"/>
      <c r="U47" s="172"/>
      <c r="V47" s="172"/>
      <c r="W47" s="172"/>
      <c r="X47" s="172"/>
      <c r="Y47" s="172"/>
    </row>
    <row r="48" spans="1:25" s="173" customFormat="1" ht="12.75">
      <c r="A48" s="46"/>
      <c r="B48" s="170"/>
      <c r="C48" s="170"/>
      <c r="D48" s="170"/>
      <c r="E48" s="170"/>
      <c r="F48" s="170"/>
      <c r="G48" s="170"/>
      <c r="H48" s="170"/>
      <c r="I48" s="170"/>
      <c r="J48" s="170"/>
      <c r="K48" s="170"/>
      <c r="L48" s="170"/>
      <c r="M48" s="170"/>
      <c r="N48" s="172"/>
      <c r="O48" s="168"/>
      <c r="P48" s="168"/>
      <c r="Q48" s="172"/>
      <c r="R48" s="172"/>
      <c r="S48" s="172"/>
      <c r="T48" s="172"/>
      <c r="U48" s="172"/>
      <c r="V48" s="172"/>
      <c r="W48" s="172"/>
      <c r="X48" s="172"/>
      <c r="Y48" s="172"/>
    </row>
    <row r="49" spans="1:25" s="173" customFormat="1" ht="12.75" collapsed="1">
      <c r="A49" s="152">
        <v>1982</v>
      </c>
      <c r="B49" s="170"/>
      <c r="C49" s="170"/>
      <c r="D49" s="170"/>
      <c r="E49" s="170"/>
      <c r="F49" s="170"/>
      <c r="G49" s="170"/>
      <c r="H49" s="170"/>
      <c r="I49" s="170"/>
      <c r="J49" s="170"/>
      <c r="K49" s="170"/>
      <c r="L49" s="170"/>
      <c r="M49" s="170"/>
      <c r="N49" s="172"/>
      <c r="O49" s="168"/>
      <c r="P49" s="168"/>
      <c r="Q49" s="172"/>
      <c r="R49" s="172"/>
      <c r="S49" s="172"/>
      <c r="T49" s="172"/>
      <c r="U49" s="172"/>
      <c r="V49" s="172"/>
      <c r="W49" s="172"/>
      <c r="X49" s="172"/>
      <c r="Y49" s="172"/>
    </row>
    <row r="50" spans="1:25" s="173" customFormat="1" ht="12.75" hidden="1" outlineLevel="1">
      <c r="A50" s="152" t="s">
        <v>47</v>
      </c>
      <c r="B50" s="64">
        <v>41.428</v>
      </c>
      <c r="C50" s="64">
        <v>8.765</v>
      </c>
      <c r="D50" s="64">
        <v>5.083</v>
      </c>
      <c r="E50" s="64">
        <v>4.974</v>
      </c>
      <c r="F50" s="64">
        <v>4.163</v>
      </c>
      <c r="G50" s="64">
        <v>7.841</v>
      </c>
      <c r="H50" s="64">
        <v>0.597</v>
      </c>
      <c r="I50" s="64">
        <v>3.371</v>
      </c>
      <c r="J50" s="64">
        <v>2.932</v>
      </c>
      <c r="K50" s="64">
        <v>1.485</v>
      </c>
      <c r="L50" s="64">
        <v>1.258</v>
      </c>
      <c r="M50" s="64">
        <v>0.959</v>
      </c>
      <c r="N50" s="172"/>
      <c r="O50" s="168"/>
      <c r="P50" s="168"/>
      <c r="Q50" s="172"/>
      <c r="R50" s="172"/>
      <c r="S50" s="172"/>
      <c r="T50" s="172"/>
      <c r="U50" s="172"/>
      <c r="V50" s="172"/>
      <c r="W50" s="172"/>
      <c r="X50" s="172"/>
      <c r="Y50" s="172"/>
    </row>
    <row r="51" spans="1:25" s="173" customFormat="1" ht="12.75" hidden="1" outlineLevel="1">
      <c r="A51" s="152" t="s">
        <v>48</v>
      </c>
      <c r="B51" s="64">
        <v>51.326</v>
      </c>
      <c r="C51" s="64">
        <v>15.403</v>
      </c>
      <c r="D51" s="64">
        <v>4.374</v>
      </c>
      <c r="E51" s="64">
        <v>3.667</v>
      </c>
      <c r="F51" s="64">
        <v>3.572</v>
      </c>
      <c r="G51" s="64">
        <v>10.088</v>
      </c>
      <c r="H51" s="64">
        <v>0.53</v>
      </c>
      <c r="I51" s="64">
        <v>3.991</v>
      </c>
      <c r="J51" s="64">
        <v>3.589</v>
      </c>
      <c r="K51" s="64">
        <v>3.026</v>
      </c>
      <c r="L51" s="64">
        <v>1.277</v>
      </c>
      <c r="M51" s="64">
        <v>1.809</v>
      </c>
      <c r="N51" s="172"/>
      <c r="O51" s="168"/>
      <c r="P51" s="168"/>
      <c r="Q51" s="172"/>
      <c r="R51" s="172"/>
      <c r="S51" s="172"/>
      <c r="T51" s="172"/>
      <c r="U51" s="172"/>
      <c r="V51" s="172"/>
      <c r="W51" s="172"/>
      <c r="X51" s="172"/>
      <c r="Y51" s="172"/>
    </row>
    <row r="52" spans="1:25" s="173" customFormat="1" ht="12.75" hidden="1" outlineLevel="1">
      <c r="A52" s="152" t="s">
        <v>49</v>
      </c>
      <c r="B52" s="64">
        <v>92.758</v>
      </c>
      <c r="C52" s="64">
        <v>24.168</v>
      </c>
      <c r="D52" s="64">
        <v>9.458</v>
      </c>
      <c r="E52" s="64">
        <v>8.641</v>
      </c>
      <c r="F52" s="64">
        <v>7.735</v>
      </c>
      <c r="G52" s="64">
        <v>17.929</v>
      </c>
      <c r="H52" s="64">
        <v>1.128</v>
      </c>
      <c r="I52" s="64">
        <v>7.363</v>
      </c>
      <c r="J52" s="64">
        <v>6.521</v>
      </c>
      <c r="K52" s="64">
        <v>4.511</v>
      </c>
      <c r="L52" s="64">
        <v>2.536</v>
      </c>
      <c r="M52" s="64">
        <v>2.768</v>
      </c>
      <c r="N52" s="172"/>
      <c r="O52" s="168"/>
      <c r="P52" s="168"/>
      <c r="Q52" s="172"/>
      <c r="R52" s="172"/>
      <c r="S52" s="172"/>
      <c r="T52" s="172"/>
      <c r="U52" s="172"/>
      <c r="V52" s="172"/>
      <c r="W52" s="172"/>
      <c r="X52" s="172"/>
      <c r="Y52" s="172"/>
    </row>
    <row r="53" spans="1:25" s="173" customFormat="1" ht="12.75" hidden="1" outlineLevel="1">
      <c r="A53" s="152" t="s">
        <v>50</v>
      </c>
      <c r="B53" s="64">
        <v>101.571</v>
      </c>
      <c r="C53" s="64">
        <v>24.467</v>
      </c>
      <c r="D53" s="64">
        <v>11.417</v>
      </c>
      <c r="E53" s="64">
        <v>11.143</v>
      </c>
      <c r="F53" s="64">
        <v>8.346</v>
      </c>
      <c r="G53" s="64">
        <v>18.707</v>
      </c>
      <c r="H53" s="64">
        <v>1.42</v>
      </c>
      <c r="I53" s="64">
        <v>8.59</v>
      </c>
      <c r="J53" s="64">
        <v>8.142</v>
      </c>
      <c r="K53" s="64">
        <v>3.68</v>
      </c>
      <c r="L53" s="64">
        <v>3.302</v>
      </c>
      <c r="M53" s="64">
        <v>2.357</v>
      </c>
      <c r="N53" s="172"/>
      <c r="O53" s="168"/>
      <c r="P53" s="168"/>
      <c r="Q53" s="172"/>
      <c r="R53" s="172"/>
      <c r="S53" s="172"/>
      <c r="T53" s="172"/>
      <c r="U53" s="172"/>
      <c r="V53" s="172"/>
      <c r="W53" s="172"/>
      <c r="X53" s="172"/>
      <c r="Y53" s="172"/>
    </row>
    <row r="54" spans="1:25" s="173" customFormat="1" ht="12.75" hidden="1" outlineLevel="1">
      <c r="A54" s="46" t="s">
        <v>51</v>
      </c>
      <c r="B54" s="101">
        <v>8.816</v>
      </c>
      <c r="C54" s="101">
        <v>0.299</v>
      </c>
      <c r="D54" s="101">
        <v>1.959</v>
      </c>
      <c r="E54" s="101">
        <v>2.502</v>
      </c>
      <c r="F54" s="101">
        <v>0.611</v>
      </c>
      <c r="G54" s="101">
        <v>0.778</v>
      </c>
      <c r="H54" s="101">
        <v>0.292</v>
      </c>
      <c r="I54" s="101">
        <v>1.228</v>
      </c>
      <c r="J54" s="101">
        <v>1.622</v>
      </c>
      <c r="K54" s="101">
        <v>-0.831</v>
      </c>
      <c r="L54" s="101">
        <v>0.767</v>
      </c>
      <c r="M54" s="101">
        <v>-0.411</v>
      </c>
      <c r="N54" s="172"/>
      <c r="O54" s="168"/>
      <c r="P54" s="168"/>
      <c r="Q54" s="172"/>
      <c r="R54" s="172"/>
      <c r="S54" s="172"/>
      <c r="T54" s="172"/>
      <c r="U54" s="172"/>
      <c r="V54" s="172"/>
      <c r="W54" s="172"/>
      <c r="X54" s="172"/>
      <c r="Y54" s="172"/>
    </row>
    <row r="55" spans="1:25" s="173" customFormat="1" ht="12.75">
      <c r="A55" s="46"/>
      <c r="B55" s="170"/>
      <c r="C55" s="170"/>
      <c r="D55" s="170"/>
      <c r="E55" s="170"/>
      <c r="F55" s="170"/>
      <c r="G55" s="170"/>
      <c r="H55" s="170"/>
      <c r="I55" s="170"/>
      <c r="J55" s="170"/>
      <c r="K55" s="170"/>
      <c r="L55" s="170"/>
      <c r="M55" s="170"/>
      <c r="N55" s="172"/>
      <c r="O55" s="168"/>
      <c r="P55" s="168"/>
      <c r="Q55" s="172"/>
      <c r="R55" s="172"/>
      <c r="S55" s="172"/>
      <c r="T55" s="172"/>
      <c r="U55" s="172"/>
      <c r="V55" s="172"/>
      <c r="W55" s="172"/>
      <c r="X55" s="172"/>
      <c r="Y55" s="172"/>
    </row>
    <row r="56" spans="1:25" s="173" customFormat="1" ht="12.75" collapsed="1">
      <c r="A56" s="152">
        <v>1983</v>
      </c>
      <c r="B56" s="170"/>
      <c r="C56" s="170"/>
      <c r="D56" s="170"/>
      <c r="E56" s="170"/>
      <c r="F56" s="170"/>
      <c r="G56" s="170"/>
      <c r="H56" s="170"/>
      <c r="I56" s="170"/>
      <c r="J56" s="170"/>
      <c r="K56" s="170"/>
      <c r="L56" s="170"/>
      <c r="M56" s="170"/>
      <c r="N56" s="172"/>
      <c r="O56" s="168"/>
      <c r="P56" s="168"/>
      <c r="Q56" s="172"/>
      <c r="R56" s="172"/>
      <c r="S56" s="172"/>
      <c r="T56" s="172"/>
      <c r="U56" s="172"/>
      <c r="V56" s="172"/>
      <c r="W56" s="172"/>
      <c r="X56" s="172"/>
      <c r="Y56" s="172"/>
    </row>
    <row r="57" spans="1:25" s="173" customFormat="1" ht="12.75" hidden="1" outlineLevel="1">
      <c r="A57" s="152" t="s">
        <v>47</v>
      </c>
      <c r="B57" s="64">
        <v>42.105</v>
      </c>
      <c r="C57" s="64">
        <v>8.665</v>
      </c>
      <c r="D57" s="64">
        <v>5.408</v>
      </c>
      <c r="E57" s="64">
        <v>5.562</v>
      </c>
      <c r="F57" s="64">
        <v>4.354</v>
      </c>
      <c r="G57" s="64">
        <v>7.408</v>
      </c>
      <c r="H57" s="64">
        <v>0.584</v>
      </c>
      <c r="I57" s="64">
        <v>3.271</v>
      </c>
      <c r="J57" s="64">
        <v>2.885</v>
      </c>
      <c r="K57" s="64">
        <v>1.63</v>
      </c>
      <c r="L57" s="64">
        <v>1.35</v>
      </c>
      <c r="M57" s="64">
        <v>0.988</v>
      </c>
      <c r="N57" s="172"/>
      <c r="O57" s="168"/>
      <c r="P57" s="168"/>
      <c r="Q57" s="172"/>
      <c r="R57" s="172"/>
      <c r="S57" s="172"/>
      <c r="T57" s="172"/>
      <c r="U57" s="172"/>
      <c r="V57" s="172"/>
      <c r="W57" s="172"/>
      <c r="X57" s="172"/>
      <c r="Y57" s="172"/>
    </row>
    <row r="58" spans="1:25" s="173" customFormat="1" ht="12.75" hidden="1" outlineLevel="1">
      <c r="A58" s="152" t="s">
        <v>48</v>
      </c>
      <c r="B58" s="64">
        <v>39.652</v>
      </c>
      <c r="C58" s="64">
        <v>8.672</v>
      </c>
      <c r="D58" s="64">
        <v>3.538</v>
      </c>
      <c r="E58" s="64">
        <v>2.927</v>
      </c>
      <c r="F58" s="64">
        <v>3.505</v>
      </c>
      <c r="G58" s="64">
        <v>5.399</v>
      </c>
      <c r="H58" s="64">
        <v>1.011</v>
      </c>
      <c r="I58" s="64">
        <v>3.586</v>
      </c>
      <c r="J58" s="64">
        <v>3.92</v>
      </c>
      <c r="K58" s="64">
        <v>3.319</v>
      </c>
      <c r="L58" s="64">
        <v>1.388</v>
      </c>
      <c r="M58" s="64">
        <v>2.387</v>
      </c>
      <c r="N58" s="172"/>
      <c r="O58" s="168"/>
      <c r="P58" s="168"/>
      <c r="Q58" s="172"/>
      <c r="R58" s="172"/>
      <c r="S58" s="172"/>
      <c r="T58" s="172"/>
      <c r="U58" s="172"/>
      <c r="V58" s="172"/>
      <c r="W58" s="172"/>
      <c r="X58" s="172"/>
      <c r="Y58" s="172"/>
    </row>
    <row r="59" spans="1:25" s="173" customFormat="1" ht="12.75" hidden="1" outlineLevel="1">
      <c r="A59" s="152" t="s">
        <v>49</v>
      </c>
      <c r="B59" s="64">
        <v>81.754</v>
      </c>
      <c r="C59" s="64">
        <v>17.336</v>
      </c>
      <c r="D59" s="64">
        <v>8.946</v>
      </c>
      <c r="E59" s="64">
        <v>8.489</v>
      </c>
      <c r="F59" s="64">
        <v>7.859</v>
      </c>
      <c r="G59" s="64">
        <v>12.808</v>
      </c>
      <c r="H59" s="64">
        <v>1.594</v>
      </c>
      <c r="I59" s="64">
        <v>6.857</v>
      </c>
      <c r="J59" s="64">
        <v>6.804</v>
      </c>
      <c r="K59" s="64">
        <v>4.948</v>
      </c>
      <c r="L59" s="64">
        <v>2.738</v>
      </c>
      <c r="M59" s="64">
        <v>3.375</v>
      </c>
      <c r="N59" s="172"/>
      <c r="O59" s="168"/>
      <c r="P59" s="168"/>
      <c r="Q59" s="172"/>
      <c r="R59" s="172"/>
      <c r="S59" s="172"/>
      <c r="T59" s="172"/>
      <c r="U59" s="172"/>
      <c r="V59" s="172"/>
      <c r="W59" s="172"/>
      <c r="X59" s="172"/>
      <c r="Y59" s="172"/>
    </row>
    <row r="60" spans="1:25" s="173" customFormat="1" ht="12.75" hidden="1" outlineLevel="1">
      <c r="A60" s="152" t="s">
        <v>50</v>
      </c>
      <c r="B60" s="64">
        <v>95.556</v>
      </c>
      <c r="C60" s="64">
        <v>20.491</v>
      </c>
      <c r="D60" s="64">
        <v>11.179</v>
      </c>
      <c r="E60" s="64">
        <v>11.073</v>
      </c>
      <c r="F60" s="64">
        <v>8.087</v>
      </c>
      <c r="G60" s="64">
        <v>16.584</v>
      </c>
      <c r="H60" s="64">
        <v>1.905</v>
      </c>
      <c r="I60" s="64">
        <v>8.75</v>
      </c>
      <c r="J60" s="64">
        <v>8.121</v>
      </c>
      <c r="K60" s="64">
        <v>3.621</v>
      </c>
      <c r="L60" s="64">
        <v>3.326</v>
      </c>
      <c r="M60" s="64">
        <v>2.419</v>
      </c>
      <c r="N60" s="172"/>
      <c r="O60" s="168"/>
      <c r="P60" s="168"/>
      <c r="Q60" s="172"/>
      <c r="R60" s="172"/>
      <c r="S60" s="172"/>
      <c r="T60" s="172"/>
      <c r="U60" s="172"/>
      <c r="V60" s="172"/>
      <c r="W60" s="172"/>
      <c r="X60" s="172"/>
      <c r="Y60" s="172"/>
    </row>
    <row r="61" spans="1:25" s="173" customFormat="1" ht="12.75" hidden="1" outlineLevel="1">
      <c r="A61" s="46" t="s">
        <v>51</v>
      </c>
      <c r="B61" s="101">
        <v>13.802</v>
      </c>
      <c r="C61" s="101">
        <v>3.155</v>
      </c>
      <c r="D61" s="101">
        <v>2.234</v>
      </c>
      <c r="E61" s="101">
        <v>2.584</v>
      </c>
      <c r="F61" s="101">
        <v>0.228</v>
      </c>
      <c r="G61" s="101">
        <v>3.776</v>
      </c>
      <c r="H61" s="101">
        <v>0.31</v>
      </c>
      <c r="I61" s="101">
        <v>1.893</v>
      </c>
      <c r="J61" s="101">
        <v>1.316</v>
      </c>
      <c r="K61" s="101">
        <v>-1.327</v>
      </c>
      <c r="L61" s="101">
        <v>0.589</v>
      </c>
      <c r="M61" s="101">
        <v>-0.956</v>
      </c>
      <c r="N61" s="172"/>
      <c r="O61" s="168"/>
      <c r="P61" s="168"/>
      <c r="Q61" s="172"/>
      <c r="R61" s="172"/>
      <c r="S61" s="172"/>
      <c r="T61" s="172"/>
      <c r="U61" s="172"/>
      <c r="V61" s="172"/>
      <c r="W61" s="172"/>
      <c r="X61" s="172"/>
      <c r="Y61" s="172"/>
    </row>
    <row r="62" spans="1:25" s="173" customFormat="1" ht="12.75">
      <c r="A62" s="46"/>
      <c r="B62" s="170"/>
      <c r="C62" s="170"/>
      <c r="D62" s="170"/>
      <c r="E62" s="170"/>
      <c r="F62" s="170"/>
      <c r="G62" s="170"/>
      <c r="H62" s="170"/>
      <c r="I62" s="170"/>
      <c r="J62" s="170"/>
      <c r="K62" s="170"/>
      <c r="L62" s="170"/>
      <c r="M62" s="170"/>
      <c r="N62" s="172"/>
      <c r="O62" s="168"/>
      <c r="P62" s="168"/>
      <c r="Q62" s="172"/>
      <c r="R62" s="172"/>
      <c r="S62" s="172"/>
      <c r="T62" s="172"/>
      <c r="U62" s="172"/>
      <c r="V62" s="172"/>
      <c r="W62" s="172"/>
      <c r="X62" s="172"/>
      <c r="Y62" s="172"/>
    </row>
    <row r="63" spans="1:25" s="173" customFormat="1" ht="12.75" collapsed="1">
      <c r="A63" s="152">
        <v>1984</v>
      </c>
      <c r="B63" s="170"/>
      <c r="C63" s="170"/>
      <c r="D63" s="170"/>
      <c r="E63" s="170"/>
      <c r="F63" s="170"/>
      <c r="G63" s="170"/>
      <c r="H63" s="170"/>
      <c r="I63" s="170"/>
      <c r="J63" s="170"/>
      <c r="K63" s="170"/>
      <c r="L63" s="170"/>
      <c r="M63" s="170"/>
      <c r="N63" s="172"/>
      <c r="O63" s="168"/>
      <c r="P63" s="168"/>
      <c r="Q63" s="172"/>
      <c r="R63" s="172"/>
      <c r="S63" s="172"/>
      <c r="T63" s="172"/>
      <c r="U63" s="172"/>
      <c r="V63" s="172"/>
      <c r="W63" s="172"/>
      <c r="X63" s="172"/>
      <c r="Y63" s="172"/>
    </row>
    <row r="64" spans="1:25" s="173" customFormat="1" ht="12.75" hidden="1" outlineLevel="1">
      <c r="A64" s="152" t="s">
        <v>47</v>
      </c>
      <c r="B64" s="64">
        <v>44.087</v>
      </c>
      <c r="C64" s="64">
        <v>9.169</v>
      </c>
      <c r="D64" s="64">
        <v>5.575</v>
      </c>
      <c r="E64" s="64">
        <v>5.223</v>
      </c>
      <c r="F64" s="64">
        <v>4.702</v>
      </c>
      <c r="G64" s="64">
        <v>7.617</v>
      </c>
      <c r="H64" s="64">
        <v>0.762</v>
      </c>
      <c r="I64" s="64">
        <v>3.492</v>
      </c>
      <c r="J64" s="64">
        <v>2.986</v>
      </c>
      <c r="K64" s="64">
        <v>1.806</v>
      </c>
      <c r="L64" s="64">
        <v>1.5</v>
      </c>
      <c r="M64" s="64">
        <v>1.255</v>
      </c>
      <c r="N64" s="172"/>
      <c r="O64" s="168"/>
      <c r="P64" s="168"/>
      <c r="Q64" s="172"/>
      <c r="R64" s="172"/>
      <c r="S64" s="172"/>
      <c r="T64" s="172"/>
      <c r="U64" s="172"/>
      <c r="V64" s="172"/>
      <c r="W64" s="172"/>
      <c r="X64" s="172"/>
      <c r="Y64" s="172"/>
    </row>
    <row r="65" spans="1:25" s="173" customFormat="1" ht="12.75" hidden="1" outlineLevel="1">
      <c r="A65" s="152" t="s">
        <v>48</v>
      </c>
      <c r="B65" s="64">
        <v>45.746</v>
      </c>
      <c r="C65" s="64">
        <v>9.101</v>
      </c>
      <c r="D65" s="64">
        <v>3.925</v>
      </c>
      <c r="E65" s="64">
        <v>5.046</v>
      </c>
      <c r="F65" s="64">
        <v>2.399</v>
      </c>
      <c r="G65" s="64">
        <v>9.082</v>
      </c>
      <c r="H65" s="64">
        <v>0.86</v>
      </c>
      <c r="I65" s="64">
        <v>3.667</v>
      </c>
      <c r="J65" s="64">
        <v>4.937</v>
      </c>
      <c r="K65" s="64">
        <v>1.475</v>
      </c>
      <c r="L65" s="64">
        <v>1.459</v>
      </c>
      <c r="M65" s="64">
        <v>3.795</v>
      </c>
      <c r="N65" s="172"/>
      <c r="O65" s="168"/>
      <c r="P65" s="168"/>
      <c r="Q65" s="172"/>
      <c r="R65" s="172"/>
      <c r="S65" s="172"/>
      <c r="T65" s="172"/>
      <c r="U65" s="172"/>
      <c r="V65" s="172"/>
      <c r="W65" s="172"/>
      <c r="X65" s="172"/>
      <c r="Y65" s="172"/>
    </row>
    <row r="66" spans="1:25" s="173" customFormat="1" ht="12.75" hidden="1" outlineLevel="1">
      <c r="A66" s="152" t="s">
        <v>49</v>
      </c>
      <c r="B66" s="64">
        <v>89.833</v>
      </c>
      <c r="C66" s="64">
        <v>18.27</v>
      </c>
      <c r="D66" s="64">
        <v>9.5</v>
      </c>
      <c r="E66" s="64">
        <v>10.269</v>
      </c>
      <c r="F66" s="64">
        <v>7.101</v>
      </c>
      <c r="G66" s="64">
        <v>16.699</v>
      </c>
      <c r="H66" s="64">
        <v>1.622</v>
      </c>
      <c r="I66" s="64">
        <v>7.159</v>
      </c>
      <c r="J66" s="64">
        <v>7.923</v>
      </c>
      <c r="K66" s="64">
        <v>3.281</v>
      </c>
      <c r="L66" s="64">
        <v>2.959</v>
      </c>
      <c r="M66" s="64">
        <v>5.05</v>
      </c>
      <c r="N66" s="172"/>
      <c r="O66" s="168"/>
      <c r="P66" s="168"/>
      <c r="Q66" s="172"/>
      <c r="R66" s="172"/>
      <c r="S66" s="172"/>
      <c r="T66" s="172"/>
      <c r="U66" s="172"/>
      <c r="V66" s="172"/>
      <c r="W66" s="172"/>
      <c r="X66" s="172"/>
      <c r="Y66" s="172"/>
    </row>
    <row r="67" spans="1:25" s="173" customFormat="1" ht="12.75" hidden="1" outlineLevel="1">
      <c r="A67" s="152" t="s">
        <v>50</v>
      </c>
      <c r="B67" s="64">
        <v>108.428</v>
      </c>
      <c r="C67" s="64">
        <v>26.685</v>
      </c>
      <c r="D67" s="64">
        <v>12.214</v>
      </c>
      <c r="E67" s="64">
        <v>12.519</v>
      </c>
      <c r="F67" s="64">
        <v>8.782</v>
      </c>
      <c r="G67" s="64">
        <v>17.767</v>
      </c>
      <c r="H67" s="64">
        <v>2.088</v>
      </c>
      <c r="I67" s="64">
        <v>9.183</v>
      </c>
      <c r="J67" s="64">
        <v>9.483</v>
      </c>
      <c r="K67" s="64">
        <v>3.298</v>
      </c>
      <c r="L67" s="64">
        <v>3.72</v>
      </c>
      <c r="M67" s="64">
        <v>2.689</v>
      </c>
      <c r="N67" s="172"/>
      <c r="O67" s="168"/>
      <c r="P67" s="168"/>
      <c r="Q67" s="172"/>
      <c r="R67" s="172"/>
      <c r="S67" s="172"/>
      <c r="T67" s="172"/>
      <c r="U67" s="172"/>
      <c r="V67" s="172"/>
      <c r="W67" s="172"/>
      <c r="X67" s="172"/>
      <c r="Y67" s="172"/>
    </row>
    <row r="68" spans="1:25" s="173" customFormat="1" ht="12.75" hidden="1" outlineLevel="1">
      <c r="A68" s="46" t="s">
        <v>51</v>
      </c>
      <c r="B68" s="101">
        <v>18.595</v>
      </c>
      <c r="C68" s="101">
        <v>8.415</v>
      </c>
      <c r="D68" s="101">
        <v>2.714</v>
      </c>
      <c r="E68" s="101">
        <v>2.25</v>
      </c>
      <c r="F68" s="101">
        <v>1.681</v>
      </c>
      <c r="G68" s="101">
        <v>1.068</v>
      </c>
      <c r="H68" s="101">
        <v>0.466</v>
      </c>
      <c r="I68" s="101">
        <v>2.024</v>
      </c>
      <c r="J68" s="101">
        <v>1.56</v>
      </c>
      <c r="K68" s="101">
        <v>0.017</v>
      </c>
      <c r="L68" s="101">
        <v>0.761</v>
      </c>
      <c r="M68" s="101">
        <v>-2.361</v>
      </c>
      <c r="N68" s="172"/>
      <c r="O68" s="168"/>
      <c r="P68" s="168"/>
      <c r="Q68" s="172"/>
      <c r="R68" s="172"/>
      <c r="S68" s="172"/>
      <c r="T68" s="172"/>
      <c r="U68" s="172"/>
      <c r="V68" s="172"/>
      <c r="W68" s="172"/>
      <c r="X68" s="172"/>
      <c r="Y68" s="172"/>
    </row>
    <row r="69" spans="1:25" s="173" customFormat="1" ht="12.75">
      <c r="A69" s="46"/>
      <c r="B69" s="101"/>
      <c r="C69" s="170"/>
      <c r="D69" s="170"/>
      <c r="E69" s="170"/>
      <c r="F69" s="170"/>
      <c r="G69" s="170"/>
      <c r="H69" s="170"/>
      <c r="I69" s="170"/>
      <c r="J69" s="170"/>
      <c r="K69" s="170"/>
      <c r="L69" s="170"/>
      <c r="M69" s="170"/>
      <c r="N69" s="172"/>
      <c r="O69" s="168"/>
      <c r="P69" s="168"/>
      <c r="Q69" s="172"/>
      <c r="R69" s="172"/>
      <c r="S69" s="172"/>
      <c r="T69" s="172"/>
      <c r="U69" s="172"/>
      <c r="V69" s="172"/>
      <c r="W69" s="172"/>
      <c r="X69" s="172"/>
      <c r="Y69" s="172"/>
    </row>
    <row r="70" spans="1:25" ht="12.75" customHeight="1" collapsed="1">
      <c r="A70" s="152">
        <v>1985</v>
      </c>
      <c r="B70" s="64"/>
      <c r="C70" s="64"/>
      <c r="D70" s="64"/>
      <c r="E70" s="64"/>
      <c r="F70" s="64"/>
      <c r="G70" s="64"/>
      <c r="H70" s="64"/>
      <c r="I70" s="64"/>
      <c r="J70" s="64"/>
      <c r="K70" s="64"/>
      <c r="L70" s="64"/>
      <c r="M70" s="64"/>
      <c r="N70" s="171"/>
      <c r="O70" s="168"/>
      <c r="P70" s="168"/>
      <c r="Q70" s="171"/>
      <c r="R70" s="171"/>
      <c r="S70" s="171"/>
      <c r="T70" s="171"/>
      <c r="U70" s="171"/>
      <c r="V70" s="171"/>
      <c r="W70" s="171"/>
      <c r="X70" s="171"/>
      <c r="Y70" s="171"/>
    </row>
    <row r="71" spans="1:25" ht="12.75" customHeight="1" hidden="1" outlineLevel="1">
      <c r="A71" s="152" t="s">
        <v>47</v>
      </c>
      <c r="B71" s="64">
        <v>46.526</v>
      </c>
      <c r="C71" s="64">
        <v>9.165</v>
      </c>
      <c r="D71" s="64">
        <v>5.758</v>
      </c>
      <c r="E71" s="64">
        <v>5.656</v>
      </c>
      <c r="F71" s="64">
        <v>5.069</v>
      </c>
      <c r="G71" s="64">
        <v>8.138</v>
      </c>
      <c r="H71" s="64">
        <v>0.857</v>
      </c>
      <c r="I71" s="64">
        <v>3.775</v>
      </c>
      <c r="J71" s="64">
        <v>3.287</v>
      </c>
      <c r="K71" s="64">
        <v>1.846</v>
      </c>
      <c r="L71" s="64">
        <v>1.613</v>
      </c>
      <c r="M71" s="64">
        <v>1.362</v>
      </c>
      <c r="N71" s="171"/>
      <c r="O71" s="168"/>
      <c r="P71" s="168"/>
      <c r="Q71" s="171"/>
      <c r="R71" s="171"/>
      <c r="S71" s="171"/>
      <c r="T71" s="171"/>
      <c r="U71" s="171"/>
      <c r="V71" s="171"/>
      <c r="W71" s="171"/>
      <c r="X71" s="171"/>
      <c r="Y71" s="171"/>
    </row>
    <row r="72" spans="1:25" ht="12.75" customHeight="1" hidden="1" outlineLevel="1">
      <c r="A72" s="152" t="s">
        <v>48</v>
      </c>
      <c r="B72" s="64">
        <v>37.048</v>
      </c>
      <c r="C72" s="64">
        <v>6.439</v>
      </c>
      <c r="D72" s="64">
        <v>3.613</v>
      </c>
      <c r="E72" s="64">
        <v>6.152</v>
      </c>
      <c r="F72" s="64">
        <v>2.714</v>
      </c>
      <c r="G72" s="64">
        <v>3.767</v>
      </c>
      <c r="H72" s="64">
        <v>1.13</v>
      </c>
      <c r="I72" s="64">
        <v>2.942</v>
      </c>
      <c r="J72" s="64">
        <v>3.724</v>
      </c>
      <c r="K72" s="64">
        <v>2.136</v>
      </c>
      <c r="L72" s="64">
        <v>2.781</v>
      </c>
      <c r="M72" s="64">
        <v>1.651</v>
      </c>
      <c r="N72" s="171"/>
      <c r="O72" s="168"/>
      <c r="P72" s="168"/>
      <c r="Q72" s="171"/>
      <c r="R72" s="171"/>
      <c r="S72" s="171"/>
      <c r="T72" s="171"/>
      <c r="U72" s="171"/>
      <c r="V72" s="171"/>
      <c r="W72" s="171"/>
      <c r="X72" s="171"/>
      <c r="Y72" s="171"/>
    </row>
    <row r="73" spans="1:25" ht="12.75" customHeight="1" hidden="1" outlineLevel="1">
      <c r="A73" s="152" t="s">
        <v>49</v>
      </c>
      <c r="B73" s="64">
        <v>83.575</v>
      </c>
      <c r="C73" s="64">
        <v>15.604</v>
      </c>
      <c r="D73" s="64">
        <v>9.371</v>
      </c>
      <c r="E73" s="64">
        <v>11.808</v>
      </c>
      <c r="F73" s="64">
        <v>7.783</v>
      </c>
      <c r="G73" s="64">
        <v>11.905</v>
      </c>
      <c r="H73" s="64">
        <v>1.987</v>
      </c>
      <c r="I73" s="64">
        <v>6.717</v>
      </c>
      <c r="J73" s="64">
        <v>7.011</v>
      </c>
      <c r="K73" s="64">
        <v>3.982</v>
      </c>
      <c r="L73" s="64">
        <v>4.394</v>
      </c>
      <c r="M73" s="64">
        <v>3.013</v>
      </c>
      <c r="N73" s="171"/>
      <c r="O73" s="168"/>
      <c r="P73" s="168"/>
      <c r="Q73" s="171"/>
      <c r="R73" s="171"/>
      <c r="S73" s="171"/>
      <c r="T73" s="171"/>
      <c r="U73" s="171"/>
      <c r="V73" s="171"/>
      <c r="W73" s="171"/>
      <c r="X73" s="171"/>
      <c r="Y73" s="171"/>
    </row>
    <row r="74" spans="1:25" ht="12.75" customHeight="1" hidden="1" outlineLevel="1">
      <c r="A74" s="152" t="s">
        <v>50</v>
      </c>
      <c r="B74" s="64">
        <v>114.438</v>
      </c>
      <c r="C74" s="64">
        <v>29.45</v>
      </c>
      <c r="D74" s="64">
        <v>12.778</v>
      </c>
      <c r="E74" s="64">
        <v>13.053</v>
      </c>
      <c r="F74" s="64">
        <v>9.144</v>
      </c>
      <c r="G74" s="64">
        <v>19.568</v>
      </c>
      <c r="H74" s="64">
        <v>2.016</v>
      </c>
      <c r="I74" s="64">
        <v>9.042</v>
      </c>
      <c r="J74" s="64">
        <v>8.93</v>
      </c>
      <c r="K74" s="64">
        <v>3.362</v>
      </c>
      <c r="L74" s="64">
        <v>4.359</v>
      </c>
      <c r="M74" s="64">
        <v>2.736</v>
      </c>
      <c r="N74" s="171"/>
      <c r="O74" s="168"/>
      <c r="P74" s="168"/>
      <c r="Q74" s="171"/>
      <c r="R74" s="171"/>
      <c r="S74" s="171"/>
      <c r="T74" s="171"/>
      <c r="U74" s="171"/>
      <c r="V74" s="171"/>
      <c r="W74" s="171"/>
      <c r="X74" s="171"/>
      <c r="Y74" s="171"/>
    </row>
    <row r="75" spans="1:25" s="173" customFormat="1" ht="12.75" hidden="1" outlineLevel="1">
      <c r="A75" s="46" t="s">
        <v>51</v>
      </c>
      <c r="B75" s="101">
        <v>30.862</v>
      </c>
      <c r="C75" s="101">
        <v>13.846</v>
      </c>
      <c r="D75" s="101">
        <v>3.408</v>
      </c>
      <c r="E75" s="101">
        <v>1.245</v>
      </c>
      <c r="F75" s="101">
        <v>1.361</v>
      </c>
      <c r="G75" s="101">
        <v>7.663</v>
      </c>
      <c r="H75" s="101">
        <v>0.029</v>
      </c>
      <c r="I75" s="101">
        <v>2.324</v>
      </c>
      <c r="J75" s="101">
        <v>1.919</v>
      </c>
      <c r="K75" s="101">
        <v>-0.621</v>
      </c>
      <c r="L75" s="101">
        <v>-0.035</v>
      </c>
      <c r="M75" s="101">
        <v>-0.277</v>
      </c>
      <c r="N75" s="172"/>
      <c r="O75" s="168"/>
      <c r="P75" s="168"/>
      <c r="Q75" s="172"/>
      <c r="R75" s="172"/>
      <c r="S75" s="172"/>
      <c r="T75" s="172"/>
      <c r="U75" s="172"/>
      <c r="V75" s="172"/>
      <c r="W75" s="172"/>
      <c r="X75" s="172"/>
      <c r="Y75" s="172"/>
    </row>
    <row r="76" spans="1:25" s="173" customFormat="1" ht="12.75">
      <c r="A76" s="46"/>
      <c r="B76" s="101"/>
      <c r="C76" s="101"/>
      <c r="D76" s="101"/>
      <c r="E76" s="101"/>
      <c r="F76" s="101"/>
      <c r="G76" s="101"/>
      <c r="H76" s="101"/>
      <c r="I76" s="101"/>
      <c r="J76" s="101"/>
      <c r="K76" s="101"/>
      <c r="L76" s="101"/>
      <c r="M76" s="101"/>
      <c r="N76" s="172"/>
      <c r="O76" s="168"/>
      <c r="P76" s="168"/>
      <c r="Q76" s="172"/>
      <c r="R76" s="172"/>
      <c r="S76" s="172"/>
      <c r="T76" s="172"/>
      <c r="U76" s="172"/>
      <c r="V76" s="172"/>
      <c r="W76" s="172"/>
      <c r="X76" s="172"/>
      <c r="Y76" s="172"/>
    </row>
    <row r="77" spans="1:25" s="173" customFormat="1" ht="12.75" collapsed="1">
      <c r="A77" s="152">
        <v>1986</v>
      </c>
      <c r="B77" s="101"/>
      <c r="C77" s="101"/>
      <c r="D77" s="101"/>
      <c r="E77" s="101"/>
      <c r="F77" s="101"/>
      <c r="G77" s="101"/>
      <c r="H77" s="101"/>
      <c r="I77" s="101"/>
      <c r="J77" s="101"/>
      <c r="K77" s="101"/>
      <c r="L77" s="101"/>
      <c r="M77" s="101"/>
      <c r="N77" s="172"/>
      <c r="O77" s="168"/>
      <c r="P77" s="168"/>
      <c r="Q77" s="172"/>
      <c r="R77" s="172"/>
      <c r="S77" s="172"/>
      <c r="T77" s="172"/>
      <c r="U77" s="172"/>
      <c r="V77" s="172"/>
      <c r="W77" s="172"/>
      <c r="X77" s="172"/>
      <c r="Y77" s="172"/>
    </row>
    <row r="78" spans="1:25" s="173" customFormat="1" ht="12.75" hidden="1" outlineLevel="1">
      <c r="A78" s="152" t="s">
        <v>47</v>
      </c>
      <c r="B78" s="64">
        <v>51.381</v>
      </c>
      <c r="C78" s="64">
        <v>10.443</v>
      </c>
      <c r="D78" s="64">
        <v>6.228</v>
      </c>
      <c r="E78" s="64">
        <v>6.376</v>
      </c>
      <c r="F78" s="64">
        <v>5.428</v>
      </c>
      <c r="G78" s="64">
        <v>9.039</v>
      </c>
      <c r="H78" s="64">
        <v>0.964</v>
      </c>
      <c r="I78" s="64">
        <v>4.06</v>
      </c>
      <c r="J78" s="64">
        <v>3.391</v>
      </c>
      <c r="K78" s="64">
        <v>2.239</v>
      </c>
      <c r="L78" s="64">
        <v>1.84</v>
      </c>
      <c r="M78" s="64">
        <v>1.373</v>
      </c>
      <c r="N78" s="172"/>
      <c r="O78" s="168"/>
      <c r="P78" s="168"/>
      <c r="Q78" s="172"/>
      <c r="R78" s="172"/>
      <c r="S78" s="172"/>
      <c r="T78" s="172"/>
      <c r="U78" s="172"/>
      <c r="V78" s="172"/>
      <c r="W78" s="172"/>
      <c r="X78" s="172"/>
      <c r="Y78" s="172"/>
    </row>
    <row r="79" spans="1:25" s="173" customFormat="1" ht="12.75" hidden="1" outlineLevel="1">
      <c r="A79" s="152" t="s">
        <v>48</v>
      </c>
      <c r="B79" s="64">
        <v>51.473</v>
      </c>
      <c r="C79" s="64">
        <v>8.105</v>
      </c>
      <c r="D79" s="64">
        <v>6.128</v>
      </c>
      <c r="E79" s="64">
        <v>7.385</v>
      </c>
      <c r="F79" s="64">
        <v>3.725</v>
      </c>
      <c r="G79" s="64">
        <v>8.039</v>
      </c>
      <c r="H79" s="64">
        <v>1.189</v>
      </c>
      <c r="I79" s="64">
        <v>3.933</v>
      </c>
      <c r="J79" s="64">
        <v>7.154</v>
      </c>
      <c r="K79" s="64">
        <v>1.619</v>
      </c>
      <c r="L79" s="64">
        <v>3.269</v>
      </c>
      <c r="M79" s="64">
        <v>0.927</v>
      </c>
      <c r="N79" s="172"/>
      <c r="O79" s="168"/>
      <c r="P79" s="168"/>
      <c r="Q79" s="172"/>
      <c r="R79" s="172"/>
      <c r="S79" s="172"/>
      <c r="T79" s="172"/>
      <c r="U79" s="172"/>
      <c r="V79" s="172"/>
      <c r="W79" s="172"/>
      <c r="X79" s="172"/>
      <c r="Y79" s="172"/>
    </row>
    <row r="80" spans="1:25" s="173" customFormat="1" ht="12.75" hidden="1" outlineLevel="1">
      <c r="A80" s="152" t="s">
        <v>49</v>
      </c>
      <c r="B80" s="64">
        <v>102.854</v>
      </c>
      <c r="C80" s="64">
        <v>18.547</v>
      </c>
      <c r="D80" s="64">
        <v>12.356</v>
      </c>
      <c r="E80" s="64">
        <v>13.761</v>
      </c>
      <c r="F80" s="64">
        <v>9.154</v>
      </c>
      <c r="G80" s="64">
        <v>17.078</v>
      </c>
      <c r="H80" s="64">
        <v>2.153</v>
      </c>
      <c r="I80" s="64">
        <v>7.993</v>
      </c>
      <c r="J80" s="64">
        <v>10.545</v>
      </c>
      <c r="K80" s="64">
        <v>3.858</v>
      </c>
      <c r="L80" s="64">
        <v>5.109</v>
      </c>
      <c r="M80" s="64">
        <v>2.3</v>
      </c>
      <c r="N80" s="172"/>
      <c r="O80" s="168"/>
      <c r="P80" s="168"/>
      <c r="Q80" s="172"/>
      <c r="R80" s="172"/>
      <c r="S80" s="172"/>
      <c r="T80" s="172"/>
      <c r="U80" s="172"/>
      <c r="V80" s="172"/>
      <c r="W80" s="172"/>
      <c r="X80" s="172"/>
      <c r="Y80" s="172"/>
    </row>
    <row r="81" spans="1:25" s="173" customFormat="1" ht="12.75" hidden="1" outlineLevel="1">
      <c r="A81" s="152" t="s">
        <v>50</v>
      </c>
      <c r="B81" s="64">
        <v>126.202</v>
      </c>
      <c r="C81" s="64">
        <v>29.862</v>
      </c>
      <c r="D81" s="64">
        <v>15.509</v>
      </c>
      <c r="E81" s="64">
        <v>14.177</v>
      </c>
      <c r="F81" s="64">
        <v>10.959</v>
      </c>
      <c r="G81" s="64">
        <v>21.81</v>
      </c>
      <c r="H81" s="64">
        <v>2.052</v>
      </c>
      <c r="I81" s="64">
        <v>9.865</v>
      </c>
      <c r="J81" s="64">
        <v>10.798</v>
      </c>
      <c r="K81" s="64">
        <v>3.696</v>
      </c>
      <c r="L81" s="64">
        <v>4.843</v>
      </c>
      <c r="M81" s="64">
        <v>2.631</v>
      </c>
      <c r="N81" s="172"/>
      <c r="O81" s="168"/>
      <c r="P81" s="168"/>
      <c r="Q81" s="172"/>
      <c r="R81" s="172"/>
      <c r="S81" s="172"/>
      <c r="T81" s="172"/>
      <c r="U81" s="172"/>
      <c r="V81" s="172"/>
      <c r="W81" s="172"/>
      <c r="X81" s="172"/>
      <c r="Y81" s="172"/>
    </row>
    <row r="82" spans="1:25" s="173" customFormat="1" ht="12.75" hidden="1" outlineLevel="1">
      <c r="A82" s="46" t="s">
        <v>51</v>
      </c>
      <c r="B82" s="101">
        <v>23.348</v>
      </c>
      <c r="C82" s="101">
        <v>11.315</v>
      </c>
      <c r="D82" s="101">
        <v>3.153</v>
      </c>
      <c r="E82" s="101">
        <v>0.416</v>
      </c>
      <c r="F82" s="101">
        <v>1.805</v>
      </c>
      <c r="G82" s="101">
        <v>4.732</v>
      </c>
      <c r="H82" s="101">
        <v>-0.101</v>
      </c>
      <c r="I82" s="101">
        <v>1.872</v>
      </c>
      <c r="J82" s="101">
        <v>0.253</v>
      </c>
      <c r="K82" s="101">
        <v>-0.162</v>
      </c>
      <c r="L82" s="101">
        <v>-0.266</v>
      </c>
      <c r="M82" s="101">
        <v>0.331</v>
      </c>
      <c r="N82" s="172"/>
      <c r="O82" s="168"/>
      <c r="P82" s="168"/>
      <c r="Q82" s="172"/>
      <c r="R82" s="172"/>
      <c r="S82" s="172"/>
      <c r="T82" s="172"/>
      <c r="U82" s="172"/>
      <c r="V82" s="172"/>
      <c r="W82" s="172"/>
      <c r="X82" s="172"/>
      <c r="Y82" s="172"/>
    </row>
    <row r="83" spans="1:25" s="173" customFormat="1" ht="12.75">
      <c r="A83" s="46"/>
      <c r="B83" s="101"/>
      <c r="C83" s="101"/>
      <c r="D83" s="101"/>
      <c r="E83" s="101"/>
      <c r="F83" s="101"/>
      <c r="G83" s="101"/>
      <c r="H83" s="101"/>
      <c r="I83" s="101"/>
      <c r="J83" s="101"/>
      <c r="K83" s="101"/>
      <c r="L83" s="101"/>
      <c r="M83" s="101"/>
      <c r="N83" s="172"/>
      <c r="O83" s="168"/>
      <c r="P83" s="168"/>
      <c r="Q83" s="172"/>
      <c r="R83" s="172"/>
      <c r="S83" s="172"/>
      <c r="T83" s="172"/>
      <c r="U83" s="172"/>
      <c r="V83" s="172"/>
      <c r="W83" s="172"/>
      <c r="X83" s="172"/>
      <c r="Y83" s="172"/>
    </row>
    <row r="84" spans="1:25" s="173" customFormat="1" ht="12.75" collapsed="1">
      <c r="A84" s="152">
        <v>1987</v>
      </c>
      <c r="B84" s="101"/>
      <c r="C84" s="101"/>
      <c r="D84" s="101"/>
      <c r="E84" s="101"/>
      <c r="F84" s="101"/>
      <c r="G84" s="101"/>
      <c r="H84" s="101"/>
      <c r="I84" s="101"/>
      <c r="J84" s="101"/>
      <c r="K84" s="101"/>
      <c r="L84" s="101"/>
      <c r="M84" s="101"/>
      <c r="N84" s="172"/>
      <c r="O84" s="168"/>
      <c r="P84" s="168"/>
      <c r="Q84" s="172"/>
      <c r="R84" s="172"/>
      <c r="S84" s="172"/>
      <c r="T84" s="172"/>
      <c r="U84" s="172"/>
      <c r="V84" s="172"/>
      <c r="W84" s="172"/>
      <c r="X84" s="172"/>
      <c r="Y84" s="172"/>
    </row>
    <row r="85" spans="1:25" s="173" customFormat="1" ht="12.75" hidden="1" outlineLevel="1">
      <c r="A85" s="152" t="s">
        <v>47</v>
      </c>
      <c r="B85" s="64">
        <v>54.907</v>
      </c>
      <c r="C85" s="64">
        <v>10.941</v>
      </c>
      <c r="D85" s="64">
        <v>6.413</v>
      </c>
      <c r="E85" s="64">
        <v>7.47</v>
      </c>
      <c r="F85" s="64">
        <v>5.453</v>
      </c>
      <c r="G85" s="64">
        <v>9.63</v>
      </c>
      <c r="H85" s="64">
        <v>0.925</v>
      </c>
      <c r="I85" s="64">
        <v>4.484</v>
      </c>
      <c r="J85" s="64">
        <v>3.59</v>
      </c>
      <c r="K85" s="64">
        <v>2.42</v>
      </c>
      <c r="L85" s="64">
        <v>2.075</v>
      </c>
      <c r="M85" s="64">
        <v>1.506</v>
      </c>
      <c r="N85" s="172"/>
      <c r="O85" s="168"/>
      <c r="P85" s="168"/>
      <c r="Q85" s="172"/>
      <c r="R85" s="172"/>
      <c r="S85" s="172"/>
      <c r="T85" s="172"/>
      <c r="U85" s="172"/>
      <c r="V85" s="172"/>
      <c r="W85" s="172"/>
      <c r="X85" s="172"/>
      <c r="Y85" s="172"/>
    </row>
    <row r="86" spans="1:25" s="173" customFormat="1" ht="12.75" hidden="1" outlineLevel="1">
      <c r="A86" s="152" t="s">
        <v>48</v>
      </c>
      <c r="B86" s="64">
        <v>55.917</v>
      </c>
      <c r="C86" s="64">
        <v>8.035</v>
      </c>
      <c r="D86" s="64">
        <v>4.185</v>
      </c>
      <c r="E86" s="64">
        <v>12.533</v>
      </c>
      <c r="F86" s="64">
        <v>3.287</v>
      </c>
      <c r="G86" s="64">
        <v>6.83</v>
      </c>
      <c r="H86" s="64">
        <v>1.084</v>
      </c>
      <c r="I86" s="64">
        <v>5.404</v>
      </c>
      <c r="J86" s="64">
        <v>7.547</v>
      </c>
      <c r="K86" s="64">
        <v>1.441</v>
      </c>
      <c r="L86" s="64">
        <v>4.22</v>
      </c>
      <c r="M86" s="64">
        <v>1.351</v>
      </c>
      <c r="N86" s="172"/>
      <c r="O86" s="168"/>
      <c r="P86" s="168"/>
      <c r="Q86" s="172"/>
      <c r="R86" s="172"/>
      <c r="S86" s="172"/>
      <c r="T86" s="172"/>
      <c r="U86" s="172"/>
      <c r="V86" s="172"/>
      <c r="W86" s="172"/>
      <c r="X86" s="172"/>
      <c r="Y86" s="172"/>
    </row>
    <row r="87" spans="1:25" s="173" customFormat="1" ht="12.75" hidden="1" outlineLevel="1">
      <c r="A87" s="152" t="s">
        <v>49</v>
      </c>
      <c r="B87" s="64">
        <v>110.824</v>
      </c>
      <c r="C87" s="64">
        <v>18.976</v>
      </c>
      <c r="D87" s="64">
        <v>10.598</v>
      </c>
      <c r="E87" s="64">
        <v>20.003</v>
      </c>
      <c r="F87" s="64">
        <v>8.74</v>
      </c>
      <c r="G87" s="64">
        <v>16.46</v>
      </c>
      <c r="H87" s="64">
        <v>2.009</v>
      </c>
      <c r="I87" s="64">
        <v>9.888</v>
      </c>
      <c r="J87" s="64">
        <v>11.137</v>
      </c>
      <c r="K87" s="64">
        <v>3.861</v>
      </c>
      <c r="L87" s="64">
        <v>6.295</v>
      </c>
      <c r="M87" s="64">
        <v>2.857</v>
      </c>
      <c r="N87" s="172"/>
      <c r="O87" s="168"/>
      <c r="P87" s="168"/>
      <c r="Q87" s="172"/>
      <c r="R87" s="172"/>
      <c r="S87" s="172"/>
      <c r="T87" s="172"/>
      <c r="U87" s="172"/>
      <c r="V87" s="172"/>
      <c r="W87" s="172"/>
      <c r="X87" s="172"/>
      <c r="Y87" s="172"/>
    </row>
    <row r="88" spans="1:25" s="173" customFormat="1" ht="12.75" hidden="1" outlineLevel="1">
      <c r="A88" s="152" t="s">
        <v>50</v>
      </c>
      <c r="B88" s="64">
        <v>126.304</v>
      </c>
      <c r="C88" s="64">
        <v>28.874</v>
      </c>
      <c r="D88" s="64">
        <v>13.042</v>
      </c>
      <c r="E88" s="64">
        <v>15.315</v>
      </c>
      <c r="F88" s="64">
        <v>11.672</v>
      </c>
      <c r="G88" s="64">
        <v>19.586</v>
      </c>
      <c r="H88" s="64">
        <v>2.776</v>
      </c>
      <c r="I88" s="64">
        <v>11.228</v>
      </c>
      <c r="J88" s="64">
        <v>10.748</v>
      </c>
      <c r="K88" s="64">
        <v>4.225</v>
      </c>
      <c r="L88" s="64">
        <v>5.762</v>
      </c>
      <c r="M88" s="64">
        <v>3.076</v>
      </c>
      <c r="N88" s="172"/>
      <c r="O88" s="168"/>
      <c r="P88" s="168"/>
      <c r="Q88" s="172"/>
      <c r="R88" s="172"/>
      <c r="S88" s="172"/>
      <c r="T88" s="172"/>
      <c r="U88" s="172"/>
      <c r="V88" s="172"/>
      <c r="W88" s="172"/>
      <c r="X88" s="172"/>
      <c r="Y88" s="172"/>
    </row>
    <row r="89" spans="1:25" s="173" customFormat="1" ht="12.75" hidden="1" outlineLevel="1">
      <c r="A89" s="46" t="s">
        <v>51</v>
      </c>
      <c r="B89" s="101">
        <v>15.48</v>
      </c>
      <c r="C89" s="101">
        <v>9.898</v>
      </c>
      <c r="D89" s="101">
        <v>2.444</v>
      </c>
      <c r="E89" s="101">
        <v>-4.688</v>
      </c>
      <c r="F89" s="101">
        <v>2.932</v>
      </c>
      <c r="G89" s="101">
        <v>3.126</v>
      </c>
      <c r="H89" s="101">
        <v>0.767</v>
      </c>
      <c r="I89" s="101">
        <v>1.34</v>
      </c>
      <c r="J89" s="101">
        <v>-0.389</v>
      </c>
      <c r="K89" s="101">
        <v>0.364</v>
      </c>
      <c r="L89" s="101">
        <v>-0.533</v>
      </c>
      <c r="M89" s="101">
        <v>0.219</v>
      </c>
      <c r="N89" s="172"/>
      <c r="O89" s="168"/>
      <c r="P89" s="168"/>
      <c r="Q89" s="172"/>
      <c r="R89" s="172"/>
      <c r="S89" s="172"/>
      <c r="T89" s="172"/>
      <c r="U89" s="172"/>
      <c r="V89" s="172"/>
      <c r="W89" s="172"/>
      <c r="X89" s="172"/>
      <c r="Y89" s="172"/>
    </row>
    <row r="90" spans="1:25" s="173" customFormat="1" ht="12.75">
      <c r="A90" s="46"/>
      <c r="B90" s="101"/>
      <c r="C90" s="101"/>
      <c r="D90" s="101"/>
      <c r="E90" s="101"/>
      <c r="F90" s="101"/>
      <c r="G90" s="101"/>
      <c r="H90" s="101"/>
      <c r="I90" s="101"/>
      <c r="J90" s="101"/>
      <c r="K90" s="101"/>
      <c r="L90" s="101"/>
      <c r="M90" s="101"/>
      <c r="N90" s="172"/>
      <c r="O90" s="168"/>
      <c r="P90" s="168"/>
      <c r="Q90" s="172"/>
      <c r="R90" s="172"/>
      <c r="S90" s="172"/>
      <c r="T90" s="172"/>
      <c r="U90" s="172"/>
      <c r="V90" s="172"/>
      <c r="W90" s="172"/>
      <c r="X90" s="172"/>
      <c r="Y90" s="172"/>
    </row>
    <row r="91" spans="1:25" s="173" customFormat="1" ht="12.75" collapsed="1">
      <c r="A91" s="152">
        <v>1988</v>
      </c>
      <c r="B91" s="101"/>
      <c r="C91" s="101"/>
      <c r="D91" s="101"/>
      <c r="E91" s="101"/>
      <c r="F91" s="101"/>
      <c r="G91" s="101"/>
      <c r="H91" s="101"/>
      <c r="I91" s="101"/>
      <c r="J91" s="101"/>
      <c r="K91" s="101"/>
      <c r="L91" s="101"/>
      <c r="M91" s="101"/>
      <c r="N91" s="172"/>
      <c r="O91" s="168"/>
      <c r="P91" s="168"/>
      <c r="Q91" s="172"/>
      <c r="R91" s="172"/>
      <c r="S91" s="172"/>
      <c r="T91" s="172"/>
      <c r="U91" s="172"/>
      <c r="V91" s="172"/>
      <c r="W91" s="172"/>
      <c r="X91" s="172"/>
      <c r="Y91" s="172"/>
    </row>
    <row r="92" spans="1:25" s="173" customFormat="1" ht="12.75" hidden="1" outlineLevel="1">
      <c r="A92" s="152" t="s">
        <v>47</v>
      </c>
      <c r="B92" s="64">
        <v>58.599</v>
      </c>
      <c r="C92" s="64">
        <v>11.921</v>
      </c>
      <c r="D92" s="64">
        <v>7.294</v>
      </c>
      <c r="E92" s="64">
        <v>7.878</v>
      </c>
      <c r="F92" s="64">
        <v>5.473</v>
      </c>
      <c r="G92" s="64">
        <v>9.833</v>
      </c>
      <c r="H92" s="64">
        <v>0.912</v>
      </c>
      <c r="I92" s="64">
        <v>4.836</v>
      </c>
      <c r="J92" s="64">
        <v>3.968</v>
      </c>
      <c r="K92" s="64">
        <v>2.702</v>
      </c>
      <c r="L92" s="64">
        <v>2.232</v>
      </c>
      <c r="M92" s="64">
        <v>1.55</v>
      </c>
      <c r="N92" s="172"/>
      <c r="O92" s="168"/>
      <c r="P92" s="168"/>
      <c r="Q92" s="172"/>
      <c r="R92" s="172"/>
      <c r="S92" s="172"/>
      <c r="T92" s="172"/>
      <c r="U92" s="172"/>
      <c r="V92" s="172"/>
      <c r="W92" s="172"/>
      <c r="X92" s="172"/>
      <c r="Y92" s="172"/>
    </row>
    <row r="93" spans="1:25" s="173" customFormat="1" ht="12.75" hidden="1" outlineLevel="1">
      <c r="A93" s="152" t="s">
        <v>48</v>
      </c>
      <c r="B93" s="64">
        <v>57.954</v>
      </c>
      <c r="C93" s="64">
        <v>7.942</v>
      </c>
      <c r="D93" s="64">
        <v>3.954</v>
      </c>
      <c r="E93" s="64">
        <v>8.109</v>
      </c>
      <c r="F93" s="64">
        <v>3.747</v>
      </c>
      <c r="G93" s="64">
        <v>8.258</v>
      </c>
      <c r="H93" s="64">
        <v>2.011</v>
      </c>
      <c r="I93" s="64">
        <v>5.863</v>
      </c>
      <c r="J93" s="64">
        <v>11.396</v>
      </c>
      <c r="K93" s="64">
        <v>1.315</v>
      </c>
      <c r="L93" s="64">
        <v>3.921</v>
      </c>
      <c r="M93" s="64">
        <v>1.438</v>
      </c>
      <c r="N93" s="172"/>
      <c r="O93" s="168"/>
      <c r="P93" s="168"/>
      <c r="Q93" s="172"/>
      <c r="R93" s="172"/>
      <c r="S93" s="172"/>
      <c r="T93" s="172"/>
      <c r="U93" s="172"/>
      <c r="V93" s="172"/>
      <c r="W93" s="172"/>
      <c r="X93" s="172"/>
      <c r="Y93" s="172"/>
    </row>
    <row r="94" spans="1:25" s="173" customFormat="1" ht="12.75" hidden="1" outlineLevel="1">
      <c r="A94" s="152" t="s">
        <v>49</v>
      </c>
      <c r="B94" s="64">
        <v>116.551</v>
      </c>
      <c r="C94" s="64">
        <v>19.863</v>
      </c>
      <c r="D94" s="64">
        <v>11.248</v>
      </c>
      <c r="E94" s="64">
        <v>15.987</v>
      </c>
      <c r="F94" s="64">
        <v>9.219</v>
      </c>
      <c r="G94" s="64">
        <v>18.091</v>
      </c>
      <c r="H94" s="64">
        <v>2.923</v>
      </c>
      <c r="I94" s="64">
        <v>10.699</v>
      </c>
      <c r="J94" s="64">
        <v>15.364</v>
      </c>
      <c r="K94" s="64">
        <v>4.016</v>
      </c>
      <c r="L94" s="64">
        <v>6.153</v>
      </c>
      <c r="M94" s="64">
        <v>2.987</v>
      </c>
      <c r="N94" s="172"/>
      <c r="O94" s="168"/>
      <c r="P94" s="168"/>
      <c r="Q94" s="172"/>
      <c r="R94" s="172"/>
      <c r="S94" s="172"/>
      <c r="T94" s="172"/>
      <c r="U94" s="172"/>
      <c r="V94" s="172"/>
      <c r="W94" s="172"/>
      <c r="X94" s="172"/>
      <c r="Y94" s="172"/>
    </row>
    <row r="95" spans="1:25" s="173" customFormat="1" ht="12.75" hidden="1" outlineLevel="1">
      <c r="A95" s="152" t="s">
        <v>50</v>
      </c>
      <c r="B95" s="64">
        <v>127.134</v>
      </c>
      <c r="C95" s="64">
        <v>26.915</v>
      </c>
      <c r="D95" s="64">
        <v>13.741</v>
      </c>
      <c r="E95" s="64">
        <v>15.114</v>
      </c>
      <c r="F95" s="64">
        <v>11.577</v>
      </c>
      <c r="G95" s="64">
        <v>22.104</v>
      </c>
      <c r="H95" s="64">
        <v>2.646</v>
      </c>
      <c r="I95" s="64">
        <v>11.085</v>
      </c>
      <c r="J95" s="64">
        <v>11.13</v>
      </c>
      <c r="K95" s="64">
        <v>4.005</v>
      </c>
      <c r="L95" s="64">
        <v>5.607</v>
      </c>
      <c r="M95" s="64">
        <v>3.21</v>
      </c>
      <c r="N95" s="172"/>
      <c r="O95" s="168"/>
      <c r="P95" s="168"/>
      <c r="Q95" s="172"/>
      <c r="R95" s="172"/>
      <c r="S95" s="172"/>
      <c r="T95" s="172"/>
      <c r="U95" s="172"/>
      <c r="V95" s="172"/>
      <c r="W95" s="172"/>
      <c r="X95" s="172"/>
      <c r="Y95" s="172"/>
    </row>
    <row r="96" spans="1:25" s="173" customFormat="1" ht="12.75" hidden="1" outlineLevel="1">
      <c r="A96" s="46" t="s">
        <v>51</v>
      </c>
      <c r="B96" s="101">
        <v>10.583</v>
      </c>
      <c r="C96" s="101">
        <v>7.052</v>
      </c>
      <c r="D96" s="101">
        <v>2.493</v>
      </c>
      <c r="E96" s="101">
        <v>-0.873</v>
      </c>
      <c r="F96" s="101">
        <v>2.358</v>
      </c>
      <c r="G96" s="101">
        <v>4.013</v>
      </c>
      <c r="H96" s="101">
        <v>-0.277</v>
      </c>
      <c r="I96" s="101">
        <v>0.387</v>
      </c>
      <c r="J96" s="101">
        <v>-4.234</v>
      </c>
      <c r="K96" s="101">
        <v>-0.011</v>
      </c>
      <c r="L96" s="101">
        <v>-0.547</v>
      </c>
      <c r="M96" s="101">
        <v>0.223</v>
      </c>
      <c r="N96" s="172"/>
      <c r="O96" s="168"/>
      <c r="P96" s="168"/>
      <c r="Q96" s="172"/>
      <c r="R96" s="172"/>
      <c r="S96" s="172"/>
      <c r="T96" s="172"/>
      <c r="U96" s="172"/>
      <c r="V96" s="172"/>
      <c r="W96" s="172"/>
      <c r="X96" s="172"/>
      <c r="Y96" s="172"/>
    </row>
    <row r="97" spans="1:25" s="173" customFormat="1" ht="12.75">
      <c r="A97" s="46"/>
      <c r="B97" s="101"/>
      <c r="C97" s="101"/>
      <c r="D97" s="101"/>
      <c r="E97" s="101"/>
      <c r="F97" s="101"/>
      <c r="G97" s="101"/>
      <c r="H97" s="101"/>
      <c r="I97" s="101"/>
      <c r="J97" s="101"/>
      <c r="K97" s="101"/>
      <c r="L97" s="101"/>
      <c r="M97" s="101"/>
      <c r="N97" s="172"/>
      <c r="O97" s="168"/>
      <c r="P97" s="168"/>
      <c r="Q97" s="172"/>
      <c r="R97" s="172"/>
      <c r="S97" s="172"/>
      <c r="T97" s="172"/>
      <c r="U97" s="172"/>
      <c r="V97" s="172"/>
      <c r="W97" s="172"/>
      <c r="X97" s="172"/>
      <c r="Y97" s="172"/>
    </row>
    <row r="98" spans="1:25" s="173" customFormat="1" ht="12.75" collapsed="1">
      <c r="A98" s="152">
        <v>1989</v>
      </c>
      <c r="B98" s="101"/>
      <c r="C98" s="101"/>
      <c r="D98" s="101"/>
      <c r="E98" s="101"/>
      <c r="F98" s="101"/>
      <c r="G98" s="101"/>
      <c r="H98" s="101"/>
      <c r="I98" s="101"/>
      <c r="J98" s="101"/>
      <c r="K98" s="101"/>
      <c r="L98" s="101"/>
      <c r="M98" s="101"/>
      <c r="N98" s="172"/>
      <c r="O98" s="168"/>
      <c r="P98" s="168"/>
      <c r="Q98" s="172"/>
      <c r="R98" s="172"/>
      <c r="S98" s="172"/>
      <c r="T98" s="172"/>
      <c r="U98" s="172"/>
      <c r="V98" s="172"/>
      <c r="W98" s="172"/>
      <c r="X98" s="172"/>
      <c r="Y98" s="172"/>
    </row>
    <row r="99" spans="1:25" s="173" customFormat="1" ht="12.75" hidden="1" outlineLevel="1">
      <c r="A99" s="152" t="s">
        <v>47</v>
      </c>
      <c r="B99" s="64">
        <v>58.432</v>
      </c>
      <c r="C99" s="64">
        <v>8.389</v>
      </c>
      <c r="D99" s="64">
        <v>7.848</v>
      </c>
      <c r="E99" s="64">
        <v>7.974</v>
      </c>
      <c r="F99" s="64">
        <v>6.067</v>
      </c>
      <c r="G99" s="64">
        <v>11.14</v>
      </c>
      <c r="H99" s="64">
        <v>0.886</v>
      </c>
      <c r="I99" s="64">
        <v>4.836</v>
      </c>
      <c r="J99" s="64">
        <v>4.49</v>
      </c>
      <c r="K99" s="64">
        <v>2.748</v>
      </c>
      <c r="L99" s="64">
        <v>1.608</v>
      </c>
      <c r="M99" s="64">
        <v>2.446</v>
      </c>
      <c r="N99" s="172"/>
      <c r="O99" s="168"/>
      <c r="P99" s="168"/>
      <c r="Q99" s="172"/>
      <c r="R99" s="172"/>
      <c r="S99" s="172"/>
      <c r="T99" s="172"/>
      <c r="U99" s="172"/>
      <c r="V99" s="172"/>
      <c r="W99" s="172"/>
      <c r="X99" s="172"/>
      <c r="Y99" s="172"/>
    </row>
    <row r="100" spans="1:25" s="173" customFormat="1" ht="12.75" hidden="1" outlineLevel="1">
      <c r="A100" s="152" t="s">
        <v>48</v>
      </c>
      <c r="B100" s="64">
        <v>60.084</v>
      </c>
      <c r="C100" s="64">
        <v>12.839</v>
      </c>
      <c r="D100" s="64">
        <v>7.094</v>
      </c>
      <c r="E100" s="64">
        <v>3.623</v>
      </c>
      <c r="F100" s="64">
        <v>4.325</v>
      </c>
      <c r="G100" s="64">
        <v>11.71</v>
      </c>
      <c r="H100" s="64">
        <v>1.71</v>
      </c>
      <c r="I100" s="64">
        <v>5.863</v>
      </c>
      <c r="J100" s="64">
        <v>4.125</v>
      </c>
      <c r="K100" s="64">
        <v>1.357</v>
      </c>
      <c r="L100" s="64">
        <v>2.053</v>
      </c>
      <c r="M100" s="64">
        <v>5.385</v>
      </c>
      <c r="N100" s="172"/>
      <c r="O100" s="168"/>
      <c r="P100" s="168"/>
      <c r="Q100" s="172"/>
      <c r="R100" s="172"/>
      <c r="S100" s="172"/>
      <c r="T100" s="172"/>
      <c r="U100" s="172"/>
      <c r="V100" s="172"/>
      <c r="W100" s="172"/>
      <c r="X100" s="172"/>
      <c r="Y100" s="172"/>
    </row>
    <row r="101" spans="1:25" s="173" customFormat="1" ht="12.75" hidden="1" outlineLevel="1">
      <c r="A101" s="152" t="s">
        <v>49</v>
      </c>
      <c r="B101" s="64">
        <v>118.516</v>
      </c>
      <c r="C101" s="64">
        <v>21.229</v>
      </c>
      <c r="D101" s="64">
        <v>14.942</v>
      </c>
      <c r="E101" s="64">
        <v>11.597</v>
      </c>
      <c r="F101" s="64">
        <v>10.392</v>
      </c>
      <c r="G101" s="64">
        <v>22.85</v>
      </c>
      <c r="H101" s="64">
        <v>2.596</v>
      </c>
      <c r="I101" s="64">
        <v>10.699</v>
      </c>
      <c r="J101" s="64">
        <v>8.615</v>
      </c>
      <c r="K101" s="64">
        <v>4.105</v>
      </c>
      <c r="L101" s="64">
        <v>3.661</v>
      </c>
      <c r="M101" s="64">
        <v>7.831</v>
      </c>
      <c r="N101" s="172"/>
      <c r="O101" s="168"/>
      <c r="P101" s="168"/>
      <c r="Q101" s="172"/>
      <c r="R101" s="172"/>
      <c r="S101" s="172"/>
      <c r="T101" s="172"/>
      <c r="U101" s="172"/>
      <c r="V101" s="172"/>
      <c r="W101" s="172"/>
      <c r="X101" s="172"/>
      <c r="Y101" s="172"/>
    </row>
    <row r="102" spans="1:25" s="173" customFormat="1" ht="12.75" hidden="1" outlineLevel="1">
      <c r="A102" s="152" t="s">
        <v>50</v>
      </c>
      <c r="B102" s="64">
        <v>139.131</v>
      </c>
      <c r="C102" s="64">
        <v>35.113</v>
      </c>
      <c r="D102" s="64">
        <v>14.81</v>
      </c>
      <c r="E102" s="64">
        <v>14.152</v>
      </c>
      <c r="F102" s="64">
        <v>12.139</v>
      </c>
      <c r="G102" s="64">
        <v>23.15</v>
      </c>
      <c r="H102" s="64">
        <v>2.591</v>
      </c>
      <c r="I102" s="64">
        <v>12.103</v>
      </c>
      <c r="J102" s="64">
        <v>10.488</v>
      </c>
      <c r="K102" s="64">
        <v>4.691</v>
      </c>
      <c r="L102" s="64">
        <v>3.449</v>
      </c>
      <c r="M102" s="64">
        <v>6.445</v>
      </c>
      <c r="N102" s="172"/>
      <c r="O102" s="168"/>
      <c r="P102" s="168"/>
      <c r="Q102" s="172"/>
      <c r="R102" s="172"/>
      <c r="S102" s="172"/>
      <c r="T102" s="172"/>
      <c r="U102" s="172"/>
      <c r="V102" s="172"/>
      <c r="W102" s="172"/>
      <c r="X102" s="172"/>
      <c r="Y102" s="172"/>
    </row>
    <row r="103" spans="1:25" s="173" customFormat="1" ht="12.75" hidden="1" outlineLevel="1">
      <c r="A103" s="46" t="s">
        <v>51</v>
      </c>
      <c r="B103" s="101">
        <v>20.615</v>
      </c>
      <c r="C103" s="101">
        <v>13.885</v>
      </c>
      <c r="D103" s="101">
        <v>-0.132</v>
      </c>
      <c r="E103" s="101">
        <v>2.555</v>
      </c>
      <c r="F103" s="101">
        <v>1.747</v>
      </c>
      <c r="G103" s="101">
        <v>0.3</v>
      </c>
      <c r="H103" s="101">
        <v>-0.005</v>
      </c>
      <c r="I103" s="101">
        <v>1.404</v>
      </c>
      <c r="J103" s="101">
        <v>1.873</v>
      </c>
      <c r="K103" s="101">
        <v>0.586</v>
      </c>
      <c r="L103" s="101">
        <v>-0.212</v>
      </c>
      <c r="M103" s="101">
        <v>-1.386</v>
      </c>
      <c r="N103" s="172"/>
      <c r="O103" s="168"/>
      <c r="P103" s="168"/>
      <c r="Q103" s="172"/>
      <c r="R103" s="172"/>
      <c r="S103" s="172"/>
      <c r="T103" s="172"/>
      <c r="U103" s="172"/>
      <c r="V103" s="172"/>
      <c r="W103" s="172"/>
      <c r="X103" s="172"/>
      <c r="Y103" s="172"/>
    </row>
    <row r="104" spans="1:25" s="173" customFormat="1" ht="12.75">
      <c r="A104" s="46"/>
      <c r="B104" s="101"/>
      <c r="C104" s="101"/>
      <c r="D104" s="101"/>
      <c r="E104" s="101"/>
      <c r="F104" s="101"/>
      <c r="G104" s="101" t="s">
        <v>155</v>
      </c>
      <c r="H104" s="101"/>
      <c r="I104" s="101"/>
      <c r="J104" s="101"/>
      <c r="K104" s="101"/>
      <c r="L104" s="101"/>
      <c r="M104" s="101"/>
      <c r="N104" s="172"/>
      <c r="O104" s="168"/>
      <c r="P104" s="168"/>
      <c r="Q104" s="172"/>
      <c r="R104" s="172"/>
      <c r="S104" s="172"/>
      <c r="T104" s="172"/>
      <c r="U104" s="172"/>
      <c r="V104" s="172"/>
      <c r="W104" s="172"/>
      <c r="X104" s="172"/>
      <c r="Y104" s="172"/>
    </row>
    <row r="105" spans="1:25" s="173" customFormat="1" ht="12.75" collapsed="1">
      <c r="A105" s="152">
        <v>1990</v>
      </c>
      <c r="B105" s="64"/>
      <c r="C105" s="64"/>
      <c r="D105" s="64"/>
      <c r="E105" s="64"/>
      <c r="F105" s="64"/>
      <c r="G105" s="64"/>
      <c r="H105" s="64"/>
      <c r="I105" s="64"/>
      <c r="J105" s="64"/>
      <c r="K105" s="64"/>
      <c r="L105" s="64"/>
      <c r="M105" s="64"/>
      <c r="N105" s="172"/>
      <c r="O105" s="168"/>
      <c r="P105" s="168"/>
      <c r="Q105" s="172"/>
      <c r="R105" s="172"/>
      <c r="S105" s="172"/>
      <c r="T105" s="172"/>
      <c r="U105" s="172"/>
      <c r="V105" s="172"/>
      <c r="W105" s="172"/>
      <c r="X105" s="172"/>
      <c r="Y105" s="172"/>
    </row>
    <row r="106" spans="1:25" s="173" customFormat="1" ht="12.75" hidden="1" outlineLevel="1">
      <c r="A106" s="152" t="s">
        <v>47</v>
      </c>
      <c r="B106" s="64">
        <v>69.81</v>
      </c>
      <c r="C106" s="64">
        <v>12.534</v>
      </c>
      <c r="D106" s="64">
        <v>9.017</v>
      </c>
      <c r="E106" s="64">
        <v>8.628</v>
      </c>
      <c r="F106" s="64">
        <v>6.69</v>
      </c>
      <c r="G106" s="64">
        <v>12.802</v>
      </c>
      <c r="H106" s="64">
        <v>1.104</v>
      </c>
      <c r="I106" s="64">
        <v>6.15</v>
      </c>
      <c r="J106" s="64">
        <v>4.876</v>
      </c>
      <c r="K106" s="64">
        <v>3.168</v>
      </c>
      <c r="L106" s="64">
        <v>2.932</v>
      </c>
      <c r="M106" s="64">
        <v>1.909</v>
      </c>
      <c r="N106" s="172"/>
      <c r="O106" s="168"/>
      <c r="P106" s="168"/>
      <c r="Q106" s="172"/>
      <c r="R106" s="172"/>
      <c r="S106" s="172"/>
      <c r="T106" s="172"/>
      <c r="U106" s="172"/>
      <c r="V106" s="172"/>
      <c r="W106" s="172"/>
      <c r="X106" s="172"/>
      <c r="Y106" s="172"/>
    </row>
    <row r="107" spans="1:25" s="173" customFormat="1" ht="12.75" hidden="1" outlineLevel="1">
      <c r="A107" s="152" t="s">
        <v>48</v>
      </c>
      <c r="B107" s="64">
        <v>75.772</v>
      </c>
      <c r="C107" s="64">
        <v>13.843</v>
      </c>
      <c r="D107" s="64">
        <v>8.663</v>
      </c>
      <c r="E107" s="64">
        <v>4.305</v>
      </c>
      <c r="F107" s="64">
        <v>5.966</v>
      </c>
      <c r="G107" s="64">
        <v>15.914</v>
      </c>
      <c r="H107" s="64">
        <v>3.566</v>
      </c>
      <c r="I107" s="64">
        <v>9.89</v>
      </c>
      <c r="J107" s="64">
        <v>5.34</v>
      </c>
      <c r="K107" s="64">
        <v>1.952</v>
      </c>
      <c r="L107" s="64">
        <v>2.785</v>
      </c>
      <c r="M107" s="64">
        <v>3.548</v>
      </c>
      <c r="N107" s="172"/>
      <c r="O107" s="168"/>
      <c r="P107" s="168"/>
      <c r="Q107" s="172"/>
      <c r="R107" s="172"/>
      <c r="S107" s="172"/>
      <c r="T107" s="172"/>
      <c r="U107" s="172"/>
      <c r="V107" s="172"/>
      <c r="W107" s="172"/>
      <c r="X107" s="172"/>
      <c r="Y107" s="172"/>
    </row>
    <row r="108" spans="1:25" s="173" customFormat="1" ht="12.75" hidden="1" outlineLevel="1">
      <c r="A108" s="152" t="s">
        <v>49</v>
      </c>
      <c r="B108" s="64">
        <v>145.582</v>
      </c>
      <c r="C108" s="64">
        <v>26.377</v>
      </c>
      <c r="D108" s="64">
        <v>17.68</v>
      </c>
      <c r="E108" s="64">
        <v>12.933</v>
      </c>
      <c r="F108" s="64">
        <v>12.656</v>
      </c>
      <c r="G108" s="64">
        <v>28.716</v>
      </c>
      <c r="H108" s="64">
        <v>4.67</v>
      </c>
      <c r="I108" s="64">
        <v>16.04</v>
      </c>
      <c r="J108" s="64">
        <v>10.216</v>
      </c>
      <c r="K108" s="64">
        <v>5.12</v>
      </c>
      <c r="L108" s="64">
        <v>5.717</v>
      </c>
      <c r="M108" s="64">
        <v>5.457</v>
      </c>
      <c r="N108" s="172"/>
      <c r="O108" s="168"/>
      <c r="P108" s="168"/>
      <c r="Q108" s="172"/>
      <c r="R108" s="172"/>
      <c r="S108" s="172"/>
      <c r="T108" s="172"/>
      <c r="U108" s="172"/>
      <c r="V108" s="172"/>
      <c r="W108" s="172"/>
      <c r="X108" s="172"/>
      <c r="Y108" s="172"/>
    </row>
    <row r="109" spans="1:25" s="173" customFormat="1" ht="12.75" hidden="1" outlineLevel="1">
      <c r="A109" s="152" t="s">
        <v>50</v>
      </c>
      <c r="B109" s="64">
        <v>146.316</v>
      </c>
      <c r="C109" s="64">
        <v>34.237</v>
      </c>
      <c r="D109" s="64">
        <v>15.9</v>
      </c>
      <c r="E109" s="64">
        <v>14.798</v>
      </c>
      <c r="F109" s="64">
        <v>12.183</v>
      </c>
      <c r="G109" s="64">
        <v>27.567</v>
      </c>
      <c r="H109" s="64">
        <v>3.06</v>
      </c>
      <c r="I109" s="64">
        <v>13.103</v>
      </c>
      <c r="J109" s="64">
        <v>10.937</v>
      </c>
      <c r="K109" s="64">
        <v>4.953</v>
      </c>
      <c r="L109" s="64">
        <v>5.801</v>
      </c>
      <c r="M109" s="64">
        <v>3.777</v>
      </c>
      <c r="N109" s="172"/>
      <c r="O109" s="168"/>
      <c r="P109" s="168"/>
      <c r="Q109" s="172"/>
      <c r="R109" s="172"/>
      <c r="S109" s="172"/>
      <c r="T109" s="172"/>
      <c r="U109" s="172"/>
      <c r="V109" s="172"/>
      <c r="W109" s="172"/>
      <c r="X109" s="172"/>
      <c r="Y109" s="172"/>
    </row>
    <row r="110" spans="1:25" s="173" customFormat="1" ht="12.75" hidden="1" outlineLevel="1">
      <c r="A110" s="46" t="s">
        <v>51</v>
      </c>
      <c r="B110" s="101">
        <v>0.734</v>
      </c>
      <c r="C110" s="101">
        <v>7.86</v>
      </c>
      <c r="D110" s="101">
        <v>-1.78</v>
      </c>
      <c r="E110" s="101">
        <v>1.865</v>
      </c>
      <c r="F110" s="101">
        <v>-0.473</v>
      </c>
      <c r="G110" s="101">
        <v>-1.149</v>
      </c>
      <c r="H110" s="101">
        <v>-1.61</v>
      </c>
      <c r="I110" s="101">
        <v>-2.937</v>
      </c>
      <c r="J110" s="101">
        <v>0.721</v>
      </c>
      <c r="K110" s="101">
        <v>-0.167</v>
      </c>
      <c r="L110" s="101">
        <v>0.084</v>
      </c>
      <c r="M110" s="101">
        <v>-1.68</v>
      </c>
      <c r="N110" s="172"/>
      <c r="O110" s="168"/>
      <c r="P110" s="168"/>
      <c r="Q110" s="172"/>
      <c r="R110" s="172"/>
      <c r="S110" s="172"/>
      <c r="T110" s="172"/>
      <c r="U110" s="172"/>
      <c r="V110" s="172"/>
      <c r="W110" s="172"/>
      <c r="X110" s="172"/>
      <c r="Y110" s="172"/>
    </row>
    <row r="111" spans="1:25" s="173" customFormat="1" ht="12.75">
      <c r="A111" s="46"/>
      <c r="B111" s="101"/>
      <c r="C111" s="101"/>
      <c r="D111" s="101"/>
      <c r="E111" s="101"/>
      <c r="F111" s="101"/>
      <c r="G111" s="101"/>
      <c r="H111" s="101"/>
      <c r="I111" s="101"/>
      <c r="J111" s="101"/>
      <c r="K111" s="101"/>
      <c r="L111" s="101"/>
      <c r="M111" s="101"/>
      <c r="N111" s="172"/>
      <c r="O111" s="168"/>
      <c r="P111" s="168"/>
      <c r="Q111" s="172"/>
      <c r="R111" s="172"/>
      <c r="S111" s="172"/>
      <c r="T111" s="172"/>
      <c r="U111" s="172"/>
      <c r="V111" s="172"/>
      <c r="W111" s="172"/>
      <c r="X111" s="172"/>
      <c r="Y111" s="172"/>
    </row>
    <row r="112" spans="1:25" s="173" customFormat="1" ht="12.75" collapsed="1">
      <c r="A112" s="152">
        <v>1991</v>
      </c>
      <c r="B112" s="101"/>
      <c r="C112" s="101"/>
      <c r="D112" s="101"/>
      <c r="E112" s="101"/>
      <c r="F112" s="101"/>
      <c r="G112" s="101"/>
      <c r="H112" s="101"/>
      <c r="I112" s="101"/>
      <c r="J112" s="101"/>
      <c r="K112" s="101"/>
      <c r="L112" s="101"/>
      <c r="M112" s="101"/>
      <c r="N112" s="172"/>
      <c r="O112" s="168"/>
      <c r="P112" s="168"/>
      <c r="Q112" s="172"/>
      <c r="R112" s="172"/>
      <c r="S112" s="172"/>
      <c r="T112" s="172"/>
      <c r="U112" s="172"/>
      <c r="V112" s="172"/>
      <c r="W112" s="172"/>
      <c r="X112" s="172"/>
      <c r="Y112" s="172"/>
    </row>
    <row r="113" spans="1:25" s="173" customFormat="1" ht="12.75" hidden="1" outlineLevel="1">
      <c r="A113" s="152" t="s">
        <v>47</v>
      </c>
      <c r="B113" s="64">
        <v>84.714</v>
      </c>
      <c r="C113" s="64">
        <v>17.612</v>
      </c>
      <c r="D113" s="64">
        <v>10.688</v>
      </c>
      <c r="E113" s="64">
        <v>10.17</v>
      </c>
      <c r="F113" s="64">
        <v>7.657</v>
      </c>
      <c r="G113" s="64">
        <v>14.367</v>
      </c>
      <c r="H113" s="64">
        <v>1.301</v>
      </c>
      <c r="I113" s="64">
        <v>7.502</v>
      </c>
      <c r="J113" s="64">
        <v>5.725</v>
      </c>
      <c r="K113" s="64">
        <v>3.659</v>
      </c>
      <c r="L113" s="64">
        <v>3.713</v>
      </c>
      <c r="M113" s="64">
        <v>2.32</v>
      </c>
      <c r="O113" s="168"/>
      <c r="P113" s="168"/>
      <c r="Q113" s="172"/>
      <c r="R113" s="172"/>
      <c r="S113" s="172"/>
      <c r="T113" s="172"/>
      <c r="U113" s="172"/>
      <c r="V113" s="172"/>
      <c r="W113" s="172"/>
      <c r="X113" s="172"/>
      <c r="Y113" s="172"/>
    </row>
    <row r="114" spans="1:25" s="173" customFormat="1" ht="12.75" hidden="1" outlineLevel="1">
      <c r="A114" s="152" t="s">
        <v>48</v>
      </c>
      <c r="B114" s="64">
        <v>91.147</v>
      </c>
      <c r="C114" s="64">
        <v>17.069</v>
      </c>
      <c r="D114" s="64">
        <v>10.512</v>
      </c>
      <c r="E114" s="64">
        <v>5.089</v>
      </c>
      <c r="F114" s="64">
        <v>5.739</v>
      </c>
      <c r="G114" s="64">
        <v>20.79</v>
      </c>
      <c r="H114" s="64">
        <v>0.741</v>
      </c>
      <c r="I114" s="64">
        <v>9.916</v>
      </c>
      <c r="J114" s="64">
        <v>8.498</v>
      </c>
      <c r="K114" s="64">
        <v>4.226</v>
      </c>
      <c r="L114" s="64">
        <v>3.268</v>
      </c>
      <c r="M114" s="64">
        <v>5.299</v>
      </c>
      <c r="O114" s="168"/>
      <c r="P114" s="168"/>
      <c r="Q114" s="172"/>
      <c r="R114" s="172"/>
      <c r="S114" s="172"/>
      <c r="T114" s="172"/>
      <c r="U114" s="172"/>
      <c r="V114" s="172"/>
      <c r="W114" s="172"/>
      <c r="X114" s="172"/>
      <c r="Y114" s="172"/>
    </row>
    <row r="115" spans="1:25" s="173" customFormat="1" ht="12.75" hidden="1" outlineLevel="1">
      <c r="A115" s="152" t="s">
        <v>49</v>
      </c>
      <c r="B115" s="64">
        <v>175.861</v>
      </c>
      <c r="C115" s="64">
        <v>34.681</v>
      </c>
      <c r="D115" s="64">
        <v>21.2</v>
      </c>
      <c r="E115" s="64">
        <v>15.259</v>
      </c>
      <c r="F115" s="64">
        <v>13.396</v>
      </c>
      <c r="G115" s="64">
        <v>35.157</v>
      </c>
      <c r="H115" s="64">
        <v>2.042</v>
      </c>
      <c r="I115" s="64">
        <v>17.418</v>
      </c>
      <c r="J115" s="64">
        <v>14.223</v>
      </c>
      <c r="K115" s="64">
        <v>7.885</v>
      </c>
      <c r="L115" s="64">
        <v>6.981</v>
      </c>
      <c r="M115" s="64">
        <v>7.619</v>
      </c>
      <c r="O115" s="168"/>
      <c r="P115" s="168"/>
      <c r="Q115" s="172"/>
      <c r="R115" s="172"/>
      <c r="S115" s="172"/>
      <c r="T115" s="172"/>
      <c r="U115" s="172"/>
      <c r="V115" s="172"/>
      <c r="W115" s="172"/>
      <c r="X115" s="172"/>
      <c r="Y115" s="172"/>
    </row>
    <row r="116" spans="1:25" s="173" customFormat="1" ht="12.75" hidden="1" outlineLevel="1">
      <c r="A116" s="152" t="s">
        <v>50</v>
      </c>
      <c r="B116" s="64">
        <v>152.875</v>
      </c>
      <c r="C116" s="64">
        <v>34.689</v>
      </c>
      <c r="D116" s="64">
        <v>16.917</v>
      </c>
      <c r="E116" s="64">
        <v>15.939</v>
      </c>
      <c r="F116" s="64">
        <v>13.918</v>
      </c>
      <c r="G116" s="64">
        <v>24.985</v>
      </c>
      <c r="H116" s="64">
        <v>2.524</v>
      </c>
      <c r="I116" s="64">
        <v>12.614</v>
      </c>
      <c r="J116" s="64">
        <v>13.032</v>
      </c>
      <c r="K116" s="64">
        <v>5.996</v>
      </c>
      <c r="L116" s="64">
        <v>7.451</v>
      </c>
      <c r="M116" s="64">
        <v>4.81</v>
      </c>
      <c r="O116" s="168"/>
      <c r="P116" s="168"/>
      <c r="Q116" s="172"/>
      <c r="R116" s="172"/>
      <c r="S116" s="172"/>
      <c r="T116" s="172"/>
      <c r="U116" s="172"/>
      <c r="V116" s="172"/>
      <c r="W116" s="172"/>
      <c r="X116" s="172"/>
      <c r="Y116" s="172"/>
    </row>
    <row r="117" spans="1:25" s="173" customFormat="1" ht="12.75" hidden="1" outlineLevel="1">
      <c r="A117" s="46" t="s">
        <v>51</v>
      </c>
      <c r="B117" s="101">
        <v>-22.986</v>
      </c>
      <c r="C117" s="101">
        <v>0.008</v>
      </c>
      <c r="D117" s="101">
        <v>-4.283</v>
      </c>
      <c r="E117" s="101">
        <v>0.68</v>
      </c>
      <c r="F117" s="101">
        <v>0.522</v>
      </c>
      <c r="G117" s="101">
        <v>-10.172</v>
      </c>
      <c r="H117" s="101">
        <v>0.482</v>
      </c>
      <c r="I117" s="101">
        <v>-4.804</v>
      </c>
      <c r="J117" s="101">
        <v>-1.191</v>
      </c>
      <c r="K117" s="101">
        <v>-1.889</v>
      </c>
      <c r="L117" s="101">
        <v>0.47</v>
      </c>
      <c r="M117" s="101">
        <v>-2.809</v>
      </c>
      <c r="O117" s="168"/>
      <c r="P117" s="168"/>
      <c r="Q117" s="172"/>
      <c r="R117" s="172"/>
      <c r="S117" s="172"/>
      <c r="T117" s="172"/>
      <c r="U117" s="172"/>
      <c r="V117" s="172"/>
      <c r="W117" s="172"/>
      <c r="X117" s="172"/>
      <c r="Y117" s="172"/>
    </row>
    <row r="118" spans="1:25" s="173" customFormat="1" ht="12.75">
      <c r="A118" s="46"/>
      <c r="B118" s="101"/>
      <c r="C118" s="101"/>
      <c r="D118" s="101"/>
      <c r="E118" s="101"/>
      <c r="F118" s="101"/>
      <c r="G118" s="101"/>
      <c r="H118" s="101"/>
      <c r="I118" s="101"/>
      <c r="J118" s="101"/>
      <c r="K118" s="101"/>
      <c r="L118" s="101"/>
      <c r="M118" s="101"/>
      <c r="N118" s="172"/>
      <c r="O118" s="168"/>
      <c r="P118" s="168"/>
      <c r="Q118" s="172"/>
      <c r="R118" s="172"/>
      <c r="S118" s="172"/>
      <c r="T118" s="172"/>
      <c r="U118" s="172"/>
      <c r="V118" s="172"/>
      <c r="W118" s="172"/>
      <c r="X118" s="172"/>
      <c r="Y118" s="172"/>
    </row>
    <row r="119" spans="1:25" s="173" customFormat="1" ht="12.75" collapsed="1">
      <c r="A119" s="152">
        <v>1992</v>
      </c>
      <c r="B119" s="101"/>
      <c r="C119" s="101"/>
      <c r="D119" s="101"/>
      <c r="E119" s="101"/>
      <c r="F119" s="101"/>
      <c r="G119" s="101"/>
      <c r="H119" s="101"/>
      <c r="I119" s="101"/>
      <c r="J119" s="101"/>
      <c r="K119" s="101"/>
      <c r="L119" s="101"/>
      <c r="M119" s="101"/>
      <c r="N119" s="172"/>
      <c r="O119" s="168"/>
      <c r="P119" s="168"/>
      <c r="Q119" s="172"/>
      <c r="R119" s="172"/>
      <c r="S119" s="172"/>
      <c r="T119" s="172"/>
      <c r="U119" s="172"/>
      <c r="V119" s="172"/>
      <c r="W119" s="172"/>
      <c r="X119" s="172"/>
      <c r="Y119" s="172"/>
    </row>
    <row r="120" spans="1:25" s="173" customFormat="1" ht="12.75" hidden="1" outlineLevel="1">
      <c r="A120" s="152" t="s">
        <v>47</v>
      </c>
      <c r="B120" s="64">
        <v>91.784</v>
      </c>
      <c r="C120" s="64">
        <v>17.057</v>
      </c>
      <c r="D120" s="64">
        <v>11.67</v>
      </c>
      <c r="E120" s="64">
        <v>11.039</v>
      </c>
      <c r="F120" s="64">
        <v>8.64</v>
      </c>
      <c r="G120" s="64">
        <v>15.298</v>
      </c>
      <c r="H120" s="64">
        <v>1.585</v>
      </c>
      <c r="I120" s="64">
        <v>8.553</v>
      </c>
      <c r="J120" s="64">
        <v>6.732</v>
      </c>
      <c r="K120" s="64">
        <v>4.551</v>
      </c>
      <c r="L120" s="64">
        <v>3.865</v>
      </c>
      <c r="M120" s="64">
        <v>2.794</v>
      </c>
      <c r="O120" s="168"/>
      <c r="P120" s="168"/>
      <c r="Q120" s="172"/>
      <c r="R120" s="172"/>
      <c r="S120" s="172"/>
      <c r="T120" s="172"/>
      <c r="U120" s="172"/>
      <c r="V120" s="172"/>
      <c r="W120" s="172"/>
      <c r="X120" s="172"/>
      <c r="Y120" s="172"/>
    </row>
    <row r="121" spans="1:25" s="173" customFormat="1" ht="12.75" hidden="1" outlineLevel="1">
      <c r="A121" s="152" t="s">
        <v>48</v>
      </c>
      <c r="B121" s="64">
        <v>74.92</v>
      </c>
      <c r="C121" s="64">
        <v>16.081</v>
      </c>
      <c r="D121" s="64">
        <v>7.544</v>
      </c>
      <c r="E121" s="64">
        <v>8.507</v>
      </c>
      <c r="F121" s="64">
        <v>10.11</v>
      </c>
      <c r="G121" s="64">
        <v>13.425</v>
      </c>
      <c r="H121" s="64">
        <v>0.24</v>
      </c>
      <c r="I121" s="64">
        <v>8.554</v>
      </c>
      <c r="J121" s="64">
        <v>5.408</v>
      </c>
      <c r="K121" s="64">
        <v>2.402</v>
      </c>
      <c r="L121" s="64">
        <v>1.967</v>
      </c>
      <c r="M121" s="64">
        <v>0.683</v>
      </c>
      <c r="O121" s="168"/>
      <c r="P121" s="168"/>
      <c r="Q121" s="172"/>
      <c r="R121" s="172"/>
      <c r="S121" s="172"/>
      <c r="T121" s="172"/>
      <c r="U121" s="172"/>
      <c r="V121" s="172"/>
      <c r="W121" s="172"/>
      <c r="X121" s="172"/>
      <c r="Y121" s="172"/>
    </row>
    <row r="122" spans="1:25" s="173" customFormat="1" ht="12.75" hidden="1" outlineLevel="1">
      <c r="A122" s="152" t="s">
        <v>49</v>
      </c>
      <c r="B122" s="64">
        <v>166.705</v>
      </c>
      <c r="C122" s="64">
        <v>33.138</v>
      </c>
      <c r="D122" s="64">
        <v>19.214</v>
      </c>
      <c r="E122" s="64">
        <v>19.546</v>
      </c>
      <c r="F122" s="64">
        <v>18.75</v>
      </c>
      <c r="G122" s="64">
        <v>28.723</v>
      </c>
      <c r="H122" s="64">
        <v>1.825</v>
      </c>
      <c r="I122" s="64">
        <v>17.106</v>
      </c>
      <c r="J122" s="64">
        <v>12.14</v>
      </c>
      <c r="K122" s="64">
        <v>6.954</v>
      </c>
      <c r="L122" s="64">
        <v>5.831</v>
      </c>
      <c r="M122" s="64">
        <v>3.477</v>
      </c>
      <c r="O122" s="168"/>
      <c r="P122" s="168"/>
      <c r="Q122" s="172"/>
      <c r="R122" s="172"/>
      <c r="S122" s="172"/>
      <c r="T122" s="172"/>
      <c r="U122" s="172"/>
      <c r="V122" s="172"/>
      <c r="W122" s="172"/>
      <c r="X122" s="172"/>
      <c r="Y122" s="172"/>
    </row>
    <row r="123" spans="1:25" s="173" customFormat="1" ht="12.75" hidden="1" outlineLevel="1">
      <c r="A123" s="152" t="s">
        <v>50</v>
      </c>
      <c r="B123" s="64">
        <v>160.218</v>
      </c>
      <c r="C123" s="64">
        <v>36.157</v>
      </c>
      <c r="D123" s="64">
        <v>17.327</v>
      </c>
      <c r="E123" s="64">
        <v>15.769</v>
      </c>
      <c r="F123" s="64">
        <v>16.516</v>
      </c>
      <c r="G123" s="64">
        <v>26.341</v>
      </c>
      <c r="H123" s="64">
        <v>2.862</v>
      </c>
      <c r="I123" s="64">
        <v>13.771</v>
      </c>
      <c r="J123" s="64">
        <v>12.054</v>
      </c>
      <c r="K123" s="64">
        <v>7.078</v>
      </c>
      <c r="L123" s="64">
        <v>7.077</v>
      </c>
      <c r="M123" s="64">
        <v>5.267</v>
      </c>
      <c r="O123" s="168"/>
      <c r="P123" s="168"/>
      <c r="Q123" s="172"/>
      <c r="R123" s="172"/>
      <c r="S123" s="172"/>
      <c r="T123" s="172"/>
      <c r="U123" s="172"/>
      <c r="V123" s="172"/>
      <c r="W123" s="172"/>
      <c r="X123" s="172"/>
      <c r="Y123" s="172"/>
    </row>
    <row r="124" spans="1:25" s="173" customFormat="1" ht="12.75" hidden="1" outlineLevel="1">
      <c r="A124" s="46" t="s">
        <v>51</v>
      </c>
      <c r="B124" s="101">
        <v>-6.486</v>
      </c>
      <c r="C124" s="101">
        <v>3.019</v>
      </c>
      <c r="D124" s="101">
        <v>-1.887</v>
      </c>
      <c r="E124" s="101">
        <v>-3.777</v>
      </c>
      <c r="F124" s="101">
        <v>-2.234</v>
      </c>
      <c r="G124" s="101">
        <v>-2.382</v>
      </c>
      <c r="H124" s="101">
        <v>1.037</v>
      </c>
      <c r="I124" s="101">
        <v>-3.336</v>
      </c>
      <c r="J124" s="101">
        <v>-0.086</v>
      </c>
      <c r="K124" s="101">
        <v>0.124</v>
      </c>
      <c r="L124" s="101">
        <v>1.245</v>
      </c>
      <c r="M124" s="101">
        <v>1.79</v>
      </c>
      <c r="O124" s="168"/>
      <c r="P124" s="168"/>
      <c r="Q124" s="172"/>
      <c r="R124" s="172"/>
      <c r="S124" s="172"/>
      <c r="T124" s="172"/>
      <c r="U124" s="172"/>
      <c r="V124" s="172"/>
      <c r="W124" s="172"/>
      <c r="X124" s="172"/>
      <c r="Y124" s="172"/>
    </row>
    <row r="125" spans="1:25" s="173" customFormat="1" ht="12.75">
      <c r="A125" s="46"/>
      <c r="B125" s="101"/>
      <c r="C125" s="101"/>
      <c r="D125" s="101"/>
      <c r="E125" s="101"/>
      <c r="F125" s="101"/>
      <c r="G125" s="101"/>
      <c r="H125" s="101"/>
      <c r="I125" s="101"/>
      <c r="J125" s="101"/>
      <c r="K125" s="101"/>
      <c r="L125" s="101"/>
      <c r="M125" s="101"/>
      <c r="N125" s="172"/>
      <c r="O125" s="168"/>
      <c r="P125" s="168"/>
      <c r="Q125" s="172"/>
      <c r="R125" s="172"/>
      <c r="S125" s="172"/>
      <c r="T125" s="172"/>
      <c r="U125" s="172"/>
      <c r="V125" s="172"/>
      <c r="W125" s="172"/>
      <c r="X125" s="172"/>
      <c r="Y125" s="172"/>
    </row>
    <row r="126" spans="1:25" s="173" customFormat="1" ht="12.75" collapsed="1">
      <c r="A126" s="152">
        <v>1993</v>
      </c>
      <c r="B126" s="101"/>
      <c r="C126" s="101"/>
      <c r="D126" s="101"/>
      <c r="E126" s="101"/>
      <c r="F126" s="101"/>
      <c r="G126" s="101"/>
      <c r="H126" s="101"/>
      <c r="I126" s="101"/>
      <c r="J126" s="101"/>
      <c r="K126" s="101"/>
      <c r="L126" s="101"/>
      <c r="M126" s="101"/>
      <c r="N126" s="172"/>
      <c r="O126" s="168"/>
      <c r="P126" s="168"/>
      <c r="Q126" s="172"/>
      <c r="R126" s="172"/>
      <c r="S126" s="172"/>
      <c r="T126" s="172"/>
      <c r="U126" s="172"/>
      <c r="V126" s="172"/>
      <c r="W126" s="172"/>
      <c r="X126" s="172"/>
      <c r="Y126" s="172"/>
    </row>
    <row r="127" spans="1:25" s="173" customFormat="1" ht="12.75" hidden="1" outlineLevel="1">
      <c r="A127" s="152" t="s">
        <v>47</v>
      </c>
      <c r="B127" s="64">
        <v>93.662</v>
      </c>
      <c r="C127" s="64">
        <v>17.492</v>
      </c>
      <c r="D127" s="64">
        <v>12.113</v>
      </c>
      <c r="E127" s="64">
        <v>11.047</v>
      </c>
      <c r="F127" s="64">
        <v>7.832</v>
      </c>
      <c r="G127" s="64">
        <v>16.358</v>
      </c>
      <c r="H127" s="64">
        <v>1.47</v>
      </c>
      <c r="I127" s="64">
        <v>8.548</v>
      </c>
      <c r="J127" s="64">
        <v>7.58</v>
      </c>
      <c r="K127" s="64">
        <v>4.144</v>
      </c>
      <c r="L127" s="64">
        <v>4.247</v>
      </c>
      <c r="M127" s="64">
        <v>2.831</v>
      </c>
      <c r="O127" s="168"/>
      <c r="P127" s="168"/>
      <c r="Q127" s="172"/>
      <c r="R127" s="172"/>
      <c r="S127" s="172"/>
      <c r="T127" s="172"/>
      <c r="U127" s="172"/>
      <c r="V127" s="172"/>
      <c r="W127" s="172"/>
      <c r="X127" s="172"/>
      <c r="Y127" s="172"/>
    </row>
    <row r="128" spans="1:25" s="173" customFormat="1" ht="12.75" hidden="1" outlineLevel="1">
      <c r="A128" s="152" t="s">
        <v>48</v>
      </c>
      <c r="B128" s="64">
        <v>69.427</v>
      </c>
      <c r="C128" s="64">
        <v>18.002</v>
      </c>
      <c r="D128" s="64">
        <v>6.677</v>
      </c>
      <c r="E128" s="64">
        <v>7.202</v>
      </c>
      <c r="F128" s="64">
        <v>14.419</v>
      </c>
      <c r="G128" s="64">
        <v>6.745</v>
      </c>
      <c r="H128" s="64">
        <v>0.517</v>
      </c>
      <c r="I128" s="64">
        <v>4.635</v>
      </c>
      <c r="J128" s="64">
        <v>4.019</v>
      </c>
      <c r="K128" s="64">
        <v>3.067</v>
      </c>
      <c r="L128" s="64">
        <v>2.409</v>
      </c>
      <c r="M128" s="64">
        <v>1.735</v>
      </c>
      <c r="O128" s="168"/>
      <c r="P128" s="168"/>
      <c r="Q128" s="172"/>
      <c r="R128" s="172"/>
      <c r="S128" s="172"/>
      <c r="T128" s="172"/>
      <c r="U128" s="172"/>
      <c r="V128" s="172"/>
      <c r="W128" s="172"/>
      <c r="X128" s="172"/>
      <c r="Y128" s="172"/>
    </row>
    <row r="129" spans="1:25" s="173" customFormat="1" ht="12.75" hidden="1" outlineLevel="1">
      <c r="A129" s="152" t="s">
        <v>49</v>
      </c>
      <c r="B129" s="64">
        <v>163.089</v>
      </c>
      <c r="C129" s="64">
        <v>35.494</v>
      </c>
      <c r="D129" s="64">
        <v>18.79</v>
      </c>
      <c r="E129" s="64">
        <v>18.249</v>
      </c>
      <c r="F129" s="64">
        <v>22.251</v>
      </c>
      <c r="G129" s="64">
        <v>23.103</v>
      </c>
      <c r="H129" s="64">
        <v>1.987</v>
      </c>
      <c r="I129" s="64">
        <v>13.183</v>
      </c>
      <c r="J129" s="64">
        <v>11.599</v>
      </c>
      <c r="K129" s="64">
        <v>7.211</v>
      </c>
      <c r="L129" s="64">
        <v>6.656</v>
      </c>
      <c r="M129" s="64">
        <v>4.566</v>
      </c>
      <c r="O129" s="168"/>
      <c r="P129" s="168"/>
      <c r="Q129" s="172"/>
      <c r="R129" s="172"/>
      <c r="S129" s="172"/>
      <c r="T129" s="172"/>
      <c r="U129" s="172"/>
      <c r="V129" s="172"/>
      <c r="W129" s="172"/>
      <c r="X129" s="172"/>
      <c r="Y129" s="172"/>
    </row>
    <row r="130" spans="1:25" s="173" customFormat="1" ht="12.75" hidden="1" outlineLevel="1">
      <c r="A130" s="152" t="s">
        <v>50</v>
      </c>
      <c r="B130" s="64">
        <v>162.848</v>
      </c>
      <c r="C130" s="64">
        <v>37.332</v>
      </c>
      <c r="D130" s="64">
        <v>18.818</v>
      </c>
      <c r="E130" s="64">
        <v>16.329</v>
      </c>
      <c r="F130" s="64">
        <v>16.65</v>
      </c>
      <c r="G130" s="64">
        <v>24.626</v>
      </c>
      <c r="H130" s="64">
        <v>2.878</v>
      </c>
      <c r="I130" s="64">
        <v>14.369</v>
      </c>
      <c r="J130" s="64">
        <v>12.502</v>
      </c>
      <c r="K130" s="64">
        <v>6.996</v>
      </c>
      <c r="L130" s="64">
        <v>7.55</v>
      </c>
      <c r="M130" s="64">
        <v>4.798</v>
      </c>
      <c r="O130" s="168"/>
      <c r="P130" s="168"/>
      <c r="Q130" s="172"/>
      <c r="R130" s="172"/>
      <c r="S130" s="172"/>
      <c r="T130" s="172"/>
      <c r="U130" s="172"/>
      <c r="V130" s="172"/>
      <c r="W130" s="172"/>
      <c r="X130" s="172"/>
      <c r="Y130" s="172"/>
    </row>
    <row r="131" spans="1:25" s="173" customFormat="1" ht="12.75" hidden="1" outlineLevel="1">
      <c r="A131" s="46" t="s">
        <v>51</v>
      </c>
      <c r="B131" s="101">
        <v>-0.241</v>
      </c>
      <c r="C131" s="101">
        <v>1.838</v>
      </c>
      <c r="D131" s="101">
        <v>0.028</v>
      </c>
      <c r="E131" s="101">
        <v>-1.92</v>
      </c>
      <c r="F131" s="101">
        <v>-5.601</v>
      </c>
      <c r="G131" s="101">
        <v>1.523</v>
      </c>
      <c r="H131" s="101">
        <v>0.891</v>
      </c>
      <c r="I131" s="101">
        <v>1.186</v>
      </c>
      <c r="J131" s="101">
        <v>0.903</v>
      </c>
      <c r="K131" s="101">
        <v>-0.215</v>
      </c>
      <c r="L131" s="101">
        <v>0.894</v>
      </c>
      <c r="M131" s="101">
        <v>0.232</v>
      </c>
      <c r="O131" s="168"/>
      <c r="P131" s="168"/>
      <c r="Q131" s="172"/>
      <c r="R131" s="172"/>
      <c r="S131" s="172"/>
      <c r="T131" s="172"/>
      <c r="U131" s="172"/>
      <c r="V131" s="172"/>
      <c r="W131" s="172"/>
      <c r="X131" s="172"/>
      <c r="Y131" s="172"/>
    </row>
    <row r="132" spans="1:25" s="173" customFormat="1" ht="12.75">
      <c r="A132" s="46"/>
      <c r="B132" s="101"/>
      <c r="C132" s="101"/>
      <c r="D132" s="101"/>
      <c r="E132" s="101"/>
      <c r="F132" s="101"/>
      <c r="G132" s="101"/>
      <c r="H132" s="101"/>
      <c r="I132" s="101"/>
      <c r="J132" s="101"/>
      <c r="K132" s="101"/>
      <c r="L132" s="101"/>
      <c r="M132" s="101"/>
      <c r="N132" s="172"/>
      <c r="O132" s="168"/>
      <c r="P132" s="168"/>
      <c r="Q132" s="172"/>
      <c r="R132" s="172"/>
      <c r="S132" s="172"/>
      <c r="T132" s="172"/>
      <c r="U132" s="172"/>
      <c r="V132" s="172"/>
      <c r="W132" s="172"/>
      <c r="X132" s="172"/>
      <c r="Y132" s="172"/>
    </row>
    <row r="133" spans="1:25" s="173" customFormat="1" ht="12.75" collapsed="1">
      <c r="A133" s="152">
        <v>1994</v>
      </c>
      <c r="B133" s="170"/>
      <c r="C133" s="170"/>
      <c r="D133" s="170"/>
      <c r="E133" s="170"/>
      <c r="F133" s="170"/>
      <c r="G133" s="170"/>
      <c r="H133" s="170"/>
      <c r="I133" s="170"/>
      <c r="J133" s="170"/>
      <c r="K133" s="170"/>
      <c r="L133" s="170"/>
      <c r="M133" s="170"/>
      <c r="O133" s="168"/>
      <c r="P133" s="168"/>
      <c r="Q133" s="172"/>
      <c r="R133" s="172"/>
      <c r="S133" s="172"/>
      <c r="T133" s="172"/>
      <c r="U133" s="172"/>
      <c r="V133" s="172"/>
      <c r="W133" s="172"/>
      <c r="X133" s="172"/>
      <c r="Y133" s="172"/>
    </row>
    <row r="134" spans="1:25" s="173" customFormat="1" ht="12.75" hidden="1" outlineLevel="1">
      <c r="A134" s="152" t="s">
        <v>47</v>
      </c>
      <c r="B134" s="64">
        <v>100.023</v>
      </c>
      <c r="C134" s="64">
        <v>20.224</v>
      </c>
      <c r="D134" s="64">
        <v>12.933</v>
      </c>
      <c r="E134" s="64">
        <v>11.269</v>
      </c>
      <c r="F134" s="64">
        <v>8.841</v>
      </c>
      <c r="G134" s="64">
        <v>16.326</v>
      </c>
      <c r="H134" s="64">
        <v>1.567</v>
      </c>
      <c r="I134" s="64">
        <v>9.072</v>
      </c>
      <c r="J134" s="64">
        <v>7.449</v>
      </c>
      <c r="K134" s="64">
        <v>4.723</v>
      </c>
      <c r="L134" s="64">
        <v>4.544</v>
      </c>
      <c r="M134" s="64">
        <v>3.076</v>
      </c>
      <c r="O134" s="168"/>
      <c r="P134" s="168"/>
      <c r="Q134" s="172"/>
      <c r="R134" s="172"/>
      <c r="S134" s="172"/>
      <c r="T134" s="172"/>
      <c r="U134" s="172"/>
      <c r="V134" s="172"/>
      <c r="W134" s="172"/>
      <c r="X134" s="172"/>
      <c r="Y134" s="172"/>
    </row>
    <row r="135" spans="1:25" s="173" customFormat="1" ht="12.75" hidden="1" outlineLevel="1">
      <c r="A135" s="152" t="s">
        <v>48</v>
      </c>
      <c r="B135" s="64">
        <v>90.58</v>
      </c>
      <c r="C135" s="64">
        <v>33.406</v>
      </c>
      <c r="D135" s="64">
        <v>7.275</v>
      </c>
      <c r="E135" s="64">
        <v>8.932</v>
      </c>
      <c r="F135" s="64">
        <v>14.596</v>
      </c>
      <c r="G135" s="64">
        <v>8.409</v>
      </c>
      <c r="H135" s="64">
        <v>0.569</v>
      </c>
      <c r="I135" s="64">
        <v>4.421</v>
      </c>
      <c r="J135" s="64">
        <v>4.962</v>
      </c>
      <c r="K135" s="64">
        <v>2.878</v>
      </c>
      <c r="L135" s="64">
        <v>3.394</v>
      </c>
      <c r="M135" s="64">
        <v>1.739</v>
      </c>
      <c r="O135" s="168"/>
      <c r="P135" s="168"/>
      <c r="Q135" s="172"/>
      <c r="R135" s="172"/>
      <c r="S135" s="172"/>
      <c r="T135" s="172"/>
      <c r="U135" s="172"/>
      <c r="V135" s="172"/>
      <c r="W135" s="172"/>
      <c r="X135" s="172"/>
      <c r="Y135" s="172"/>
    </row>
    <row r="136" spans="1:25" s="173" customFormat="1" ht="12.75" hidden="1" outlineLevel="1">
      <c r="A136" s="152" t="s">
        <v>49</v>
      </c>
      <c r="B136" s="64">
        <v>190.604</v>
      </c>
      <c r="C136" s="64">
        <v>53.631</v>
      </c>
      <c r="D136" s="64">
        <v>20.207</v>
      </c>
      <c r="E136" s="64">
        <v>20.201</v>
      </c>
      <c r="F136" s="64">
        <v>23.436</v>
      </c>
      <c r="G136" s="64">
        <v>24.735</v>
      </c>
      <c r="H136" s="64">
        <v>2.137</v>
      </c>
      <c r="I136" s="64">
        <v>13.493</v>
      </c>
      <c r="J136" s="64">
        <v>12.411</v>
      </c>
      <c r="K136" s="64">
        <v>7.601</v>
      </c>
      <c r="L136" s="64">
        <v>7.938</v>
      </c>
      <c r="M136" s="64">
        <v>4.815</v>
      </c>
      <c r="O136" s="168"/>
      <c r="P136" s="168"/>
      <c r="Q136" s="172"/>
      <c r="R136" s="172"/>
      <c r="S136" s="172"/>
      <c r="T136" s="172"/>
      <c r="U136" s="172"/>
      <c r="V136" s="172"/>
      <c r="W136" s="172"/>
      <c r="X136" s="172"/>
      <c r="Y136" s="172"/>
    </row>
    <row r="137" spans="1:25" s="173" customFormat="1" ht="12.75" hidden="1" outlineLevel="1">
      <c r="A137" s="152" t="s">
        <v>50</v>
      </c>
      <c r="B137" s="64">
        <v>188.445</v>
      </c>
      <c r="C137" s="64">
        <v>52.537</v>
      </c>
      <c r="D137" s="64">
        <v>20.257</v>
      </c>
      <c r="E137" s="64">
        <v>17.843</v>
      </c>
      <c r="F137" s="64">
        <v>18.414</v>
      </c>
      <c r="G137" s="64">
        <v>27.376</v>
      </c>
      <c r="H137" s="64">
        <v>2.851</v>
      </c>
      <c r="I137" s="64">
        <v>14.991</v>
      </c>
      <c r="J137" s="64">
        <v>12.915</v>
      </c>
      <c r="K137" s="64">
        <v>7.795</v>
      </c>
      <c r="L137" s="64">
        <v>8.329</v>
      </c>
      <c r="M137" s="64">
        <v>5.138</v>
      </c>
      <c r="O137" s="168"/>
      <c r="P137" s="168"/>
      <c r="Q137" s="172"/>
      <c r="R137" s="172"/>
      <c r="S137" s="172"/>
      <c r="T137" s="172"/>
      <c r="U137" s="172"/>
      <c r="V137" s="172"/>
      <c r="W137" s="172"/>
      <c r="X137" s="172"/>
      <c r="Y137" s="172"/>
    </row>
    <row r="138" spans="1:25" s="173" customFormat="1" ht="12.75" hidden="1" outlineLevel="1">
      <c r="A138" s="46" t="s">
        <v>51</v>
      </c>
      <c r="B138" s="101">
        <v>-2.158</v>
      </c>
      <c r="C138" s="101">
        <v>-1.093</v>
      </c>
      <c r="D138" s="101">
        <v>0.05</v>
      </c>
      <c r="E138" s="101">
        <v>-2.357</v>
      </c>
      <c r="F138" s="101">
        <v>-5.023</v>
      </c>
      <c r="G138" s="101">
        <v>2.641</v>
      </c>
      <c r="H138" s="101">
        <v>0.714</v>
      </c>
      <c r="I138" s="101">
        <v>1.498</v>
      </c>
      <c r="J138" s="101">
        <v>0.504</v>
      </c>
      <c r="K138" s="101">
        <v>0.194</v>
      </c>
      <c r="L138" s="101">
        <v>0.391</v>
      </c>
      <c r="M138" s="101">
        <v>0.323</v>
      </c>
      <c r="N138" s="172"/>
      <c r="O138" s="168"/>
      <c r="P138" s="168"/>
      <c r="Q138" s="172"/>
      <c r="R138" s="172"/>
      <c r="S138" s="172"/>
      <c r="T138" s="172"/>
      <c r="U138" s="172"/>
      <c r="V138" s="172"/>
      <c r="W138" s="172"/>
      <c r="X138" s="172"/>
      <c r="Y138" s="172"/>
    </row>
    <row r="139" spans="1:25" s="173" customFormat="1" ht="12.75">
      <c r="A139" s="46"/>
      <c r="B139" s="101"/>
      <c r="C139" s="101"/>
      <c r="D139" s="101"/>
      <c r="E139" s="101"/>
      <c r="F139" s="101"/>
      <c r="G139" s="101"/>
      <c r="H139" s="101"/>
      <c r="I139" s="101"/>
      <c r="J139" s="101"/>
      <c r="K139" s="101"/>
      <c r="L139" s="101"/>
      <c r="M139" s="101"/>
      <c r="N139" s="172"/>
      <c r="O139" s="168"/>
      <c r="P139" s="168"/>
      <c r="Q139" s="172"/>
      <c r="R139" s="172"/>
      <c r="S139" s="172"/>
      <c r="T139" s="172"/>
      <c r="U139" s="172"/>
      <c r="V139" s="172"/>
      <c r="W139" s="172"/>
      <c r="X139" s="172"/>
      <c r="Y139" s="172"/>
    </row>
    <row r="140" spans="1:25" ht="12.75" customHeight="1" collapsed="1">
      <c r="A140" s="152">
        <v>1995</v>
      </c>
      <c r="B140" s="64"/>
      <c r="C140" s="64"/>
      <c r="D140" s="64"/>
      <c r="E140" s="64"/>
      <c r="F140" s="64"/>
      <c r="G140" s="64"/>
      <c r="H140" s="64"/>
      <c r="I140" s="64"/>
      <c r="J140" s="64"/>
      <c r="K140" s="64"/>
      <c r="L140" s="64"/>
      <c r="M140" s="64"/>
      <c r="N140" s="171"/>
      <c r="O140" s="168"/>
      <c r="P140" s="168"/>
      <c r="Q140" s="171"/>
      <c r="R140" s="171"/>
      <c r="S140" s="171"/>
      <c r="T140" s="171"/>
      <c r="U140" s="171"/>
      <c r="V140" s="171"/>
      <c r="W140" s="171"/>
      <c r="X140" s="171"/>
      <c r="Y140" s="171"/>
    </row>
    <row r="141" spans="1:25" ht="12.75" customHeight="1" hidden="1" outlineLevel="1">
      <c r="A141" s="152" t="s">
        <v>47</v>
      </c>
      <c r="B141" s="64">
        <v>121.082014</v>
      </c>
      <c r="C141" s="64">
        <v>39.352</v>
      </c>
      <c r="D141" s="64">
        <v>12.74252</v>
      </c>
      <c r="E141" s="64">
        <v>11.912381</v>
      </c>
      <c r="F141" s="64">
        <v>9.231284</v>
      </c>
      <c r="G141" s="64">
        <v>16.493873999999998</v>
      </c>
      <c r="H141" s="64">
        <v>1.6080809999999999</v>
      </c>
      <c r="I141" s="64">
        <v>9.361135</v>
      </c>
      <c r="J141" s="64">
        <v>7.763132</v>
      </c>
      <c r="K141" s="64">
        <v>4.564267</v>
      </c>
      <c r="L141" s="64">
        <v>4.951639</v>
      </c>
      <c r="M141" s="64">
        <v>3.101701</v>
      </c>
      <c r="N141" s="171"/>
      <c r="O141" s="168"/>
      <c r="P141" s="168"/>
      <c r="Q141" s="171"/>
      <c r="R141" s="171"/>
      <c r="S141" s="171"/>
      <c r="T141" s="171"/>
      <c r="U141" s="171"/>
      <c r="V141" s="171"/>
      <c r="W141" s="171"/>
      <c r="X141" s="171"/>
      <c r="Y141" s="171"/>
    </row>
    <row r="142" spans="1:25" ht="12.75" customHeight="1" hidden="1" outlineLevel="1">
      <c r="A142" s="152" t="s">
        <v>48</v>
      </c>
      <c r="B142" s="64">
        <v>74.03750099999999</v>
      </c>
      <c r="C142" s="64">
        <v>17.392782999999998</v>
      </c>
      <c r="D142" s="64">
        <v>13.694379999999999</v>
      </c>
      <c r="E142" s="64">
        <v>2.506527</v>
      </c>
      <c r="F142" s="64">
        <v>2.7518119999999997</v>
      </c>
      <c r="G142" s="64">
        <v>12.587629999999999</v>
      </c>
      <c r="H142" s="64">
        <v>1.4467560000000002</v>
      </c>
      <c r="I142" s="64">
        <v>5.695729</v>
      </c>
      <c r="J142" s="64">
        <v>8.746219</v>
      </c>
      <c r="K142" s="64">
        <v>4.482864999999999</v>
      </c>
      <c r="L142" s="64">
        <v>3.756184</v>
      </c>
      <c r="M142" s="64">
        <v>0.976616</v>
      </c>
      <c r="N142" s="171"/>
      <c r="O142" s="168"/>
      <c r="P142" s="168"/>
      <c r="Q142" s="171"/>
      <c r="R142" s="171"/>
      <c r="S142" s="171"/>
      <c r="T142" s="171"/>
      <c r="U142" s="171"/>
      <c r="V142" s="171"/>
      <c r="W142" s="171"/>
      <c r="X142" s="171"/>
      <c r="Y142" s="171"/>
    </row>
    <row r="143" spans="1:25" ht="12.75" customHeight="1" hidden="1" outlineLevel="1">
      <c r="A143" s="152" t="s">
        <v>49</v>
      </c>
      <c r="B143" s="64">
        <v>195.11872200000002</v>
      </c>
      <c r="C143" s="64">
        <v>56.744</v>
      </c>
      <c r="D143" s="64">
        <v>26.4369</v>
      </c>
      <c r="E143" s="64">
        <v>14.418908</v>
      </c>
      <c r="F143" s="64">
        <v>11.983096</v>
      </c>
      <c r="G143" s="64">
        <v>29.081504000000002</v>
      </c>
      <c r="H143" s="64">
        <v>3.0548270000000004</v>
      </c>
      <c r="I143" s="64">
        <v>15.056864</v>
      </c>
      <c r="J143" s="64">
        <v>16.509351</v>
      </c>
      <c r="K143" s="64">
        <v>9.047132</v>
      </c>
      <c r="L143" s="64">
        <v>8.707823000000001</v>
      </c>
      <c r="M143" s="64">
        <v>4.078317</v>
      </c>
      <c r="N143" s="171"/>
      <c r="O143" s="168"/>
      <c r="P143" s="168"/>
      <c r="Q143" s="171"/>
      <c r="R143" s="171"/>
      <c r="S143" s="171"/>
      <c r="T143" s="171"/>
      <c r="U143" s="171"/>
      <c r="V143" s="171"/>
      <c r="W143" s="171"/>
      <c r="X143" s="171"/>
      <c r="Y143" s="171"/>
    </row>
    <row r="144" spans="1:25" ht="12.75" customHeight="1" hidden="1" outlineLevel="1">
      <c r="A144" s="152" t="s">
        <v>50</v>
      </c>
      <c r="B144" s="64">
        <v>205.47658299999998</v>
      </c>
      <c r="C144" s="64">
        <v>61.927</v>
      </c>
      <c r="D144" s="64">
        <v>21.164865000000002</v>
      </c>
      <c r="E144" s="64">
        <v>17.807337</v>
      </c>
      <c r="F144" s="64">
        <v>16.220423</v>
      </c>
      <c r="G144" s="64">
        <v>29.502282</v>
      </c>
      <c r="H144" s="64">
        <v>4.364064999999999</v>
      </c>
      <c r="I144" s="64">
        <v>15.885337</v>
      </c>
      <c r="J144" s="64">
        <v>14.607697</v>
      </c>
      <c r="K144" s="64">
        <v>8.705261</v>
      </c>
      <c r="L144" s="64">
        <v>9.196244</v>
      </c>
      <c r="M144" s="64">
        <v>6.096072</v>
      </c>
      <c r="N144" s="171"/>
      <c r="O144" s="168"/>
      <c r="P144" s="168"/>
      <c r="Q144" s="171"/>
      <c r="R144" s="171"/>
      <c r="S144" s="171"/>
      <c r="T144" s="171"/>
      <c r="U144" s="171"/>
      <c r="V144" s="171"/>
      <c r="W144" s="171"/>
      <c r="X144" s="171"/>
      <c r="Y144" s="171"/>
    </row>
    <row r="145" spans="1:25" s="173" customFormat="1" ht="12.75" hidden="1" outlineLevel="1">
      <c r="A145" s="46" t="s">
        <v>51</v>
      </c>
      <c r="B145" s="101">
        <v>10.357207999999998</v>
      </c>
      <c r="C145" s="101">
        <v>5.182347</v>
      </c>
      <c r="D145" s="101">
        <v>-5.272035</v>
      </c>
      <c r="E145" s="101">
        <v>3.388429</v>
      </c>
      <c r="F145" s="101">
        <v>4.2373270000000005</v>
      </c>
      <c r="G145" s="101">
        <v>0.42077800000000004</v>
      </c>
      <c r="H145" s="101">
        <v>1.3092380000000001</v>
      </c>
      <c r="I145" s="101">
        <v>0.8284729999999999</v>
      </c>
      <c r="J145" s="101">
        <v>-1.901654</v>
      </c>
      <c r="K145" s="101">
        <v>-0.341871</v>
      </c>
      <c r="L145" s="101">
        <v>0.488421</v>
      </c>
      <c r="M145" s="101">
        <v>2.017755</v>
      </c>
      <c r="N145" s="172"/>
      <c r="O145" s="168"/>
      <c r="P145" s="168"/>
      <c r="Q145" s="172"/>
      <c r="R145" s="172"/>
      <c r="S145" s="172"/>
      <c r="T145" s="172"/>
      <c r="U145" s="172"/>
      <c r="V145" s="172"/>
      <c r="W145" s="172"/>
      <c r="X145" s="172"/>
      <c r="Y145" s="172"/>
    </row>
    <row r="146" spans="1:25" s="173" customFormat="1" ht="12.75">
      <c r="A146" s="46"/>
      <c r="B146" s="101"/>
      <c r="C146" s="101"/>
      <c r="D146" s="101"/>
      <c r="E146" s="101"/>
      <c r="F146" s="101"/>
      <c r="G146" s="101"/>
      <c r="H146" s="101"/>
      <c r="I146" s="101"/>
      <c r="J146" s="101"/>
      <c r="K146" s="101"/>
      <c r="L146" s="101"/>
      <c r="M146" s="101"/>
      <c r="N146" s="172"/>
      <c r="O146" s="168"/>
      <c r="P146" s="168"/>
      <c r="Q146" s="172"/>
      <c r="R146" s="172"/>
      <c r="S146" s="172"/>
      <c r="T146" s="172"/>
      <c r="U146" s="172"/>
      <c r="V146" s="172"/>
      <c r="W146" s="172"/>
      <c r="X146" s="172"/>
      <c r="Y146" s="172"/>
    </row>
    <row r="147" spans="1:25" s="173" customFormat="1" ht="12.75" collapsed="1">
      <c r="A147" s="152">
        <v>1996</v>
      </c>
      <c r="B147" s="170"/>
      <c r="C147" s="101"/>
      <c r="D147" s="101"/>
      <c r="E147" s="101"/>
      <c r="F147" s="101"/>
      <c r="G147" s="101"/>
      <c r="H147" s="101"/>
      <c r="I147" s="101"/>
      <c r="J147" s="101"/>
      <c r="K147" s="101"/>
      <c r="L147" s="101"/>
      <c r="M147" s="101"/>
      <c r="N147" s="172"/>
      <c r="O147" s="168"/>
      <c r="P147" s="168"/>
      <c r="Q147" s="172"/>
      <c r="R147" s="172"/>
      <c r="S147" s="172"/>
      <c r="T147" s="172"/>
      <c r="U147" s="172"/>
      <c r="V147" s="172"/>
      <c r="W147" s="172"/>
      <c r="X147" s="172"/>
      <c r="Y147" s="172"/>
    </row>
    <row r="148" spans="1:25" s="173" customFormat="1" ht="12.75" hidden="1" outlineLevel="1">
      <c r="A148" s="152" t="s">
        <v>47</v>
      </c>
      <c r="B148" s="64">
        <v>106.216</v>
      </c>
      <c r="C148" s="64">
        <v>20.217</v>
      </c>
      <c r="D148" s="64">
        <v>13.171</v>
      </c>
      <c r="E148" s="64">
        <v>12.651</v>
      </c>
      <c r="F148" s="64">
        <v>9.113</v>
      </c>
      <c r="G148" s="64">
        <v>17.961</v>
      </c>
      <c r="H148" s="64">
        <v>1.632</v>
      </c>
      <c r="I148" s="64">
        <v>10.157</v>
      </c>
      <c r="J148" s="64">
        <v>8.481</v>
      </c>
      <c r="K148" s="64">
        <v>4.692</v>
      </c>
      <c r="L148" s="64">
        <v>5.05</v>
      </c>
      <c r="M148" s="64">
        <v>3.091</v>
      </c>
      <c r="N148" s="172"/>
      <c r="O148" s="168"/>
      <c r="P148" s="168"/>
      <c r="Q148" s="172"/>
      <c r="R148" s="172"/>
      <c r="S148" s="172"/>
      <c r="T148" s="172"/>
      <c r="U148" s="172"/>
      <c r="V148" s="172"/>
      <c r="W148" s="172"/>
      <c r="X148" s="172"/>
      <c r="Y148" s="172"/>
    </row>
    <row r="149" spans="1:25" s="173" customFormat="1" ht="12.75" hidden="1" outlineLevel="1">
      <c r="A149" s="152" t="s">
        <v>48</v>
      </c>
      <c r="B149" s="64">
        <v>66.777</v>
      </c>
      <c r="C149" s="64">
        <v>20.235</v>
      </c>
      <c r="D149" s="64">
        <v>3.333</v>
      </c>
      <c r="E149" s="64">
        <v>2.261</v>
      </c>
      <c r="F149" s="64">
        <v>5.917</v>
      </c>
      <c r="G149" s="64">
        <v>9.851</v>
      </c>
      <c r="H149" s="64">
        <v>2.114</v>
      </c>
      <c r="I149" s="64">
        <v>5.956</v>
      </c>
      <c r="J149" s="64">
        <v>8.417</v>
      </c>
      <c r="K149" s="64">
        <v>4.217</v>
      </c>
      <c r="L149" s="64">
        <v>3.274</v>
      </c>
      <c r="M149" s="64">
        <v>1.202</v>
      </c>
      <c r="N149" s="172"/>
      <c r="O149" s="168"/>
      <c r="P149" s="168"/>
      <c r="Q149" s="172"/>
      <c r="R149" s="172"/>
      <c r="S149" s="172"/>
      <c r="T149" s="172"/>
      <c r="U149" s="172"/>
      <c r="V149" s="172"/>
      <c r="W149" s="172"/>
      <c r="X149" s="172"/>
      <c r="Y149" s="172"/>
    </row>
    <row r="150" spans="1:25" s="173" customFormat="1" ht="12.75" hidden="1" outlineLevel="1">
      <c r="A150" s="152" t="s">
        <v>49</v>
      </c>
      <c r="B150" s="64">
        <v>172.98</v>
      </c>
      <c r="C150" s="64">
        <v>40.453</v>
      </c>
      <c r="D150" s="64">
        <v>16.504</v>
      </c>
      <c r="E150" s="64">
        <v>14.912</v>
      </c>
      <c r="F150" s="64">
        <v>15.03</v>
      </c>
      <c r="G150" s="64">
        <v>27.812</v>
      </c>
      <c r="H150" s="64">
        <v>3.746</v>
      </c>
      <c r="I150" s="64">
        <v>16.113</v>
      </c>
      <c r="J150" s="64">
        <v>16.898</v>
      </c>
      <c r="K150" s="64">
        <v>8.909</v>
      </c>
      <c r="L150" s="64">
        <v>8.324</v>
      </c>
      <c r="M150" s="64">
        <v>4.279</v>
      </c>
      <c r="N150" s="172"/>
      <c r="O150" s="168"/>
      <c r="P150" s="168"/>
      <c r="Q150" s="172"/>
      <c r="R150" s="172"/>
      <c r="S150" s="172"/>
      <c r="T150" s="172"/>
      <c r="U150" s="172"/>
      <c r="V150" s="172"/>
      <c r="W150" s="172"/>
      <c r="X150" s="172"/>
      <c r="Y150" s="172"/>
    </row>
    <row r="151" spans="1:25" s="173" customFormat="1" ht="12.75" hidden="1" outlineLevel="1">
      <c r="A151" s="152" t="s">
        <v>50</v>
      </c>
      <c r="B151" s="64">
        <v>217.892</v>
      </c>
      <c r="C151" s="64">
        <v>55.045</v>
      </c>
      <c r="D151" s="64">
        <v>25.736</v>
      </c>
      <c r="E151" s="64">
        <v>19.692</v>
      </c>
      <c r="F151" s="64">
        <v>18.625</v>
      </c>
      <c r="G151" s="64">
        <v>30.292</v>
      </c>
      <c r="H151" s="64">
        <v>4.446</v>
      </c>
      <c r="I151" s="64">
        <v>20.602</v>
      </c>
      <c r="J151" s="64">
        <v>16.858</v>
      </c>
      <c r="K151" s="64">
        <v>9.198</v>
      </c>
      <c r="L151" s="64">
        <v>10.29</v>
      </c>
      <c r="M151" s="64">
        <v>7.108</v>
      </c>
      <c r="N151" s="172"/>
      <c r="O151" s="168"/>
      <c r="P151" s="168"/>
      <c r="Q151" s="172"/>
      <c r="R151" s="172"/>
      <c r="S151" s="172"/>
      <c r="T151" s="172"/>
      <c r="U151" s="172"/>
      <c r="V151" s="172"/>
      <c r="W151" s="172"/>
      <c r="X151" s="172"/>
      <c r="Y151" s="172"/>
    </row>
    <row r="152" spans="1:25" s="173" customFormat="1" ht="12.75" hidden="1" outlineLevel="1">
      <c r="A152" s="46" t="s">
        <v>51</v>
      </c>
      <c r="B152" s="101">
        <v>44.862</v>
      </c>
      <c r="C152" s="101">
        <v>14.593</v>
      </c>
      <c r="D152" s="101">
        <v>9.232</v>
      </c>
      <c r="E152" s="101">
        <v>4.73</v>
      </c>
      <c r="F152" s="101">
        <v>3.595</v>
      </c>
      <c r="G152" s="101">
        <v>2.48</v>
      </c>
      <c r="H152" s="101">
        <v>0.7</v>
      </c>
      <c r="I152" s="101">
        <v>4.489</v>
      </c>
      <c r="J152" s="101">
        <v>-0.04</v>
      </c>
      <c r="K152" s="101">
        <v>0.289</v>
      </c>
      <c r="L152" s="101">
        <v>1.965</v>
      </c>
      <c r="M152" s="101">
        <v>2.829</v>
      </c>
      <c r="N152" s="172"/>
      <c r="O152" s="168"/>
      <c r="P152" s="168"/>
      <c r="Q152" s="172"/>
      <c r="R152" s="172"/>
      <c r="S152" s="172"/>
      <c r="T152" s="172"/>
      <c r="U152" s="172"/>
      <c r="V152" s="172"/>
      <c r="W152" s="172"/>
      <c r="X152" s="172"/>
      <c r="Y152" s="172"/>
    </row>
    <row r="153" spans="1:25" s="173" customFormat="1" ht="12.75">
      <c r="A153" s="46"/>
      <c r="B153" s="101"/>
      <c r="C153" s="101"/>
      <c r="D153" s="101"/>
      <c r="E153" s="101"/>
      <c r="F153" s="101"/>
      <c r="G153" s="101"/>
      <c r="H153" s="101"/>
      <c r="I153" s="101"/>
      <c r="J153" s="101"/>
      <c r="K153" s="101"/>
      <c r="L153" s="101"/>
      <c r="M153" s="101"/>
      <c r="N153" s="172"/>
      <c r="O153" s="168"/>
      <c r="P153" s="168"/>
      <c r="Q153" s="172"/>
      <c r="R153" s="172"/>
      <c r="S153" s="172"/>
      <c r="T153" s="172"/>
      <c r="U153" s="172"/>
      <c r="V153" s="172"/>
      <c r="W153" s="172"/>
      <c r="X153" s="172"/>
      <c r="Y153" s="172"/>
    </row>
    <row r="154" spans="1:25" s="173" customFormat="1" ht="12.75" collapsed="1">
      <c r="A154" s="152">
        <v>1997</v>
      </c>
      <c r="B154" s="101"/>
      <c r="C154" s="101"/>
      <c r="D154" s="101"/>
      <c r="E154" s="101"/>
      <c r="F154" s="101"/>
      <c r="G154" s="101"/>
      <c r="H154" s="101"/>
      <c r="I154" s="101"/>
      <c r="J154" s="101"/>
      <c r="K154" s="101"/>
      <c r="L154" s="101"/>
      <c r="M154" s="101"/>
      <c r="N154" s="172"/>
      <c r="O154" s="168"/>
      <c r="P154" s="168"/>
      <c r="Q154" s="172"/>
      <c r="R154" s="172"/>
      <c r="S154" s="172"/>
      <c r="T154" s="172"/>
      <c r="U154" s="172"/>
      <c r="V154" s="172"/>
      <c r="W154" s="172"/>
      <c r="X154" s="172"/>
      <c r="Y154" s="172"/>
    </row>
    <row r="155" spans="1:25" s="173" customFormat="1" ht="12.75" hidden="1" outlineLevel="1">
      <c r="A155" s="152" t="s">
        <v>47</v>
      </c>
      <c r="B155" s="64">
        <v>112.966</v>
      </c>
      <c r="C155" s="64">
        <v>22.226</v>
      </c>
      <c r="D155" s="64">
        <v>13.544</v>
      </c>
      <c r="E155" s="64">
        <v>14.324</v>
      </c>
      <c r="F155" s="64">
        <v>9.52</v>
      </c>
      <c r="G155" s="64">
        <v>18.955</v>
      </c>
      <c r="H155" s="64">
        <v>1.726</v>
      </c>
      <c r="I155" s="64">
        <v>10.785</v>
      </c>
      <c r="J155" s="64">
        <v>8.741</v>
      </c>
      <c r="K155" s="64">
        <v>4.702</v>
      </c>
      <c r="L155" s="64">
        <v>5.15</v>
      </c>
      <c r="M155" s="64">
        <v>3.293</v>
      </c>
      <c r="N155" s="172"/>
      <c r="O155" s="168"/>
      <c r="P155" s="168"/>
      <c r="Q155" s="172"/>
      <c r="R155" s="172"/>
      <c r="S155" s="172"/>
      <c r="T155" s="172"/>
      <c r="U155" s="172"/>
      <c r="V155" s="172"/>
      <c r="W155" s="172"/>
      <c r="X155" s="172"/>
      <c r="Y155" s="172"/>
    </row>
    <row r="156" spans="1:25" s="173" customFormat="1" ht="12.75" hidden="1" outlineLevel="1">
      <c r="A156" s="152" t="s">
        <v>48</v>
      </c>
      <c r="B156" s="64">
        <v>94.178</v>
      </c>
      <c r="C156" s="64">
        <v>35.105</v>
      </c>
      <c r="D156" s="64">
        <v>7.556</v>
      </c>
      <c r="E156" s="64">
        <v>5.415</v>
      </c>
      <c r="F156" s="64">
        <v>7.442</v>
      </c>
      <c r="G156" s="64">
        <v>12.671</v>
      </c>
      <c r="H156" s="64">
        <v>3.268</v>
      </c>
      <c r="I156" s="64">
        <v>8.406</v>
      </c>
      <c r="J156" s="64">
        <v>6.942</v>
      </c>
      <c r="K156" s="64">
        <v>2.75</v>
      </c>
      <c r="L156" s="64">
        <v>3.429</v>
      </c>
      <c r="M156" s="64">
        <v>1.194</v>
      </c>
      <c r="N156" s="172"/>
      <c r="O156" s="168"/>
      <c r="P156" s="168"/>
      <c r="Q156" s="172"/>
      <c r="R156" s="172"/>
      <c r="S156" s="172"/>
      <c r="T156" s="172"/>
      <c r="U156" s="172"/>
      <c r="V156" s="172"/>
      <c r="W156" s="172"/>
      <c r="X156" s="172"/>
      <c r="Y156" s="172"/>
    </row>
    <row r="157" spans="1:25" s="173" customFormat="1" ht="12.75" hidden="1" outlineLevel="1">
      <c r="A157" s="152" t="s">
        <v>49</v>
      </c>
      <c r="B157" s="64">
        <v>207.144</v>
      </c>
      <c r="C157" s="64">
        <v>57.331</v>
      </c>
      <c r="D157" s="64">
        <v>21.1</v>
      </c>
      <c r="E157" s="64">
        <v>19.739</v>
      </c>
      <c r="F157" s="64">
        <v>16.962</v>
      </c>
      <c r="G157" s="64">
        <v>31.626</v>
      </c>
      <c r="H157" s="64">
        <v>4.994</v>
      </c>
      <c r="I157" s="64">
        <v>19.191</v>
      </c>
      <c r="J157" s="64">
        <v>15.683</v>
      </c>
      <c r="K157" s="64">
        <v>7.452</v>
      </c>
      <c r="L157" s="64">
        <v>8.579</v>
      </c>
      <c r="M157" s="64">
        <v>4.487</v>
      </c>
      <c r="N157" s="172"/>
      <c r="O157" s="168"/>
      <c r="P157" s="168"/>
      <c r="Q157" s="172"/>
      <c r="R157" s="172"/>
      <c r="S157" s="172"/>
      <c r="T157" s="172"/>
      <c r="U157" s="172"/>
      <c r="V157" s="172"/>
      <c r="W157" s="172"/>
      <c r="X157" s="172"/>
      <c r="Y157" s="172"/>
    </row>
    <row r="158" spans="1:25" s="173" customFormat="1" ht="12.75" hidden="1" outlineLevel="1">
      <c r="A158" s="152" t="s">
        <v>50</v>
      </c>
      <c r="B158" s="64">
        <v>220.931</v>
      </c>
      <c r="C158" s="64">
        <v>52.875</v>
      </c>
      <c r="D158" s="64">
        <v>22.685</v>
      </c>
      <c r="E158" s="64">
        <v>22.94</v>
      </c>
      <c r="F158" s="64">
        <v>18.134</v>
      </c>
      <c r="G158" s="64">
        <v>32.066</v>
      </c>
      <c r="H158" s="64">
        <v>4.651</v>
      </c>
      <c r="I158" s="64">
        <v>20.155</v>
      </c>
      <c r="J158" s="64">
        <v>18.07</v>
      </c>
      <c r="K158" s="64">
        <v>10.812</v>
      </c>
      <c r="L158" s="64">
        <v>10.232</v>
      </c>
      <c r="M158" s="64">
        <v>8.311</v>
      </c>
      <c r="N158" s="172"/>
      <c r="O158" s="168"/>
      <c r="P158" s="168"/>
      <c r="Q158" s="172"/>
      <c r="R158" s="172"/>
      <c r="S158" s="172"/>
      <c r="T158" s="172"/>
      <c r="U158" s="172"/>
      <c r="V158" s="172"/>
      <c r="W158" s="172"/>
      <c r="X158" s="172"/>
      <c r="Y158" s="172"/>
    </row>
    <row r="159" spans="1:25" s="173" customFormat="1" ht="12.75" hidden="1" outlineLevel="1">
      <c r="A159" s="46" t="s">
        <v>51</v>
      </c>
      <c r="B159" s="101">
        <v>13.787</v>
      </c>
      <c r="C159" s="101">
        <v>-4.456</v>
      </c>
      <c r="D159" s="101">
        <v>1.585</v>
      </c>
      <c r="E159" s="101">
        <v>3.201</v>
      </c>
      <c r="F159" s="101">
        <v>1.172</v>
      </c>
      <c r="G159" s="101">
        <v>0.44</v>
      </c>
      <c r="H159" s="101">
        <v>-0.343</v>
      </c>
      <c r="I159" s="101">
        <v>0.964</v>
      </c>
      <c r="J159" s="101">
        <v>2.387</v>
      </c>
      <c r="K159" s="101">
        <v>3.36</v>
      </c>
      <c r="L159" s="101">
        <v>1.653</v>
      </c>
      <c r="M159" s="101">
        <v>3.824</v>
      </c>
      <c r="N159" s="172"/>
      <c r="O159" s="168"/>
      <c r="P159" s="168"/>
      <c r="Q159" s="172"/>
      <c r="R159" s="172"/>
      <c r="S159" s="172"/>
      <c r="T159" s="172"/>
      <c r="U159" s="172"/>
      <c r="V159" s="172"/>
      <c r="W159" s="172"/>
      <c r="X159" s="172"/>
      <c r="Y159" s="172"/>
    </row>
    <row r="160" spans="1:25" s="173" customFormat="1" ht="12.75">
      <c r="A160" s="46"/>
      <c r="B160" s="101"/>
      <c r="C160" s="101"/>
      <c r="D160" s="101"/>
      <c r="E160" s="101"/>
      <c r="F160" s="101"/>
      <c r="G160" s="101"/>
      <c r="H160" s="101"/>
      <c r="I160" s="101"/>
      <c r="J160" s="101"/>
      <c r="K160" s="101"/>
      <c r="L160" s="101"/>
      <c r="M160" s="101"/>
      <c r="N160" s="172"/>
      <c r="O160" s="168"/>
      <c r="P160" s="168"/>
      <c r="Q160" s="172"/>
      <c r="R160" s="172"/>
      <c r="S160" s="172"/>
      <c r="T160" s="172"/>
      <c r="U160" s="172"/>
      <c r="V160" s="172"/>
      <c r="W160" s="172"/>
      <c r="X160" s="172"/>
      <c r="Y160" s="172"/>
    </row>
    <row r="161" spans="1:25" s="173" customFormat="1" ht="12.75" collapsed="1">
      <c r="A161" s="152">
        <v>1998</v>
      </c>
      <c r="B161" s="101"/>
      <c r="C161" s="101"/>
      <c r="D161" s="101"/>
      <c r="E161" s="101"/>
      <c r="F161" s="101"/>
      <c r="G161" s="101"/>
      <c r="H161" s="101"/>
      <c r="I161" s="101"/>
      <c r="J161" s="101"/>
      <c r="K161" s="101"/>
      <c r="L161" s="101"/>
      <c r="M161" s="101"/>
      <c r="N161" s="172"/>
      <c r="O161" s="168"/>
      <c r="P161" s="168"/>
      <c r="Q161" s="172"/>
      <c r="R161" s="172"/>
      <c r="S161" s="172"/>
      <c r="T161" s="172"/>
      <c r="U161" s="172"/>
      <c r="V161" s="172"/>
      <c r="W161" s="172"/>
      <c r="X161" s="172"/>
      <c r="Y161" s="172"/>
    </row>
    <row r="162" spans="1:25" s="173" customFormat="1" ht="12.75" hidden="1" outlineLevel="1">
      <c r="A162" s="152" t="s">
        <v>47</v>
      </c>
      <c r="B162" s="64">
        <v>117.438</v>
      </c>
      <c r="C162" s="64">
        <v>23.007</v>
      </c>
      <c r="D162" s="64">
        <v>13.912</v>
      </c>
      <c r="E162" s="64">
        <v>15.35</v>
      </c>
      <c r="F162" s="64">
        <v>9.409</v>
      </c>
      <c r="G162" s="64">
        <v>20.236</v>
      </c>
      <c r="H162" s="64">
        <v>1.543</v>
      </c>
      <c r="I162" s="64">
        <v>11.272</v>
      </c>
      <c r="J162" s="64">
        <v>9.037</v>
      </c>
      <c r="K162" s="64">
        <v>4.922</v>
      </c>
      <c r="L162" s="64">
        <v>5.221</v>
      </c>
      <c r="M162" s="64">
        <v>3.529</v>
      </c>
      <c r="N162" s="172"/>
      <c r="O162" s="168"/>
      <c r="P162" s="168"/>
      <c r="Q162" s="172"/>
      <c r="R162" s="172"/>
      <c r="S162" s="172"/>
      <c r="T162" s="172"/>
      <c r="U162" s="172"/>
      <c r="V162" s="172"/>
      <c r="W162" s="172"/>
      <c r="X162" s="172"/>
      <c r="Y162" s="172"/>
    </row>
    <row r="163" spans="1:25" s="173" customFormat="1" ht="12.75" hidden="1" outlineLevel="1">
      <c r="A163" s="152" t="s">
        <v>48</v>
      </c>
      <c r="B163" s="64">
        <v>106.317</v>
      </c>
      <c r="C163" s="64">
        <v>32.971</v>
      </c>
      <c r="D163" s="64">
        <v>7.611</v>
      </c>
      <c r="E163" s="64">
        <v>5.114</v>
      </c>
      <c r="F163" s="64">
        <v>9.407</v>
      </c>
      <c r="G163" s="64">
        <v>18.269</v>
      </c>
      <c r="H163" s="64">
        <v>1.955</v>
      </c>
      <c r="I163" s="64">
        <v>10.525</v>
      </c>
      <c r="J163" s="64">
        <v>10.693</v>
      </c>
      <c r="K163" s="64">
        <v>3.119</v>
      </c>
      <c r="L163" s="64">
        <v>5.003</v>
      </c>
      <c r="M163" s="64">
        <v>1.65</v>
      </c>
      <c r="N163" s="172"/>
      <c r="O163" s="168"/>
      <c r="P163" s="168"/>
      <c r="Q163" s="172"/>
      <c r="R163" s="172"/>
      <c r="S163" s="172"/>
      <c r="T163" s="172"/>
      <c r="U163" s="172"/>
      <c r="V163" s="172"/>
      <c r="W163" s="172"/>
      <c r="X163" s="172"/>
      <c r="Y163" s="172"/>
    </row>
    <row r="164" spans="1:25" s="173" customFormat="1" ht="12.75" hidden="1" outlineLevel="1">
      <c r="A164" s="152" t="s">
        <v>49</v>
      </c>
      <c r="B164" s="64">
        <v>223.756</v>
      </c>
      <c r="C164" s="64">
        <v>55.978</v>
      </c>
      <c r="D164" s="64">
        <v>21.522</v>
      </c>
      <c r="E164" s="64">
        <v>20.464</v>
      </c>
      <c r="F164" s="64">
        <v>18.816</v>
      </c>
      <c r="G164" s="64">
        <v>38.505</v>
      </c>
      <c r="H164" s="64">
        <v>3.499</v>
      </c>
      <c r="I164" s="64">
        <v>21.797</v>
      </c>
      <c r="J164" s="64">
        <v>19.73</v>
      </c>
      <c r="K164" s="64">
        <v>8.041</v>
      </c>
      <c r="L164" s="64">
        <v>10.225</v>
      </c>
      <c r="M164" s="64">
        <v>5.179</v>
      </c>
      <c r="N164" s="172"/>
      <c r="O164" s="168"/>
      <c r="P164" s="168"/>
      <c r="Q164" s="172"/>
      <c r="R164" s="172"/>
      <c r="S164" s="172"/>
      <c r="T164" s="172"/>
      <c r="U164" s="172"/>
      <c r="V164" s="172"/>
      <c r="W164" s="172"/>
      <c r="X164" s="172"/>
      <c r="Y164" s="172"/>
    </row>
    <row r="165" spans="1:25" s="173" customFormat="1" ht="12.75" hidden="1" outlineLevel="1">
      <c r="A165" s="152" t="s">
        <v>50</v>
      </c>
      <c r="B165" s="64">
        <v>256.587</v>
      </c>
      <c r="C165" s="64">
        <v>69.502</v>
      </c>
      <c r="D165" s="64">
        <v>22.917</v>
      </c>
      <c r="E165" s="64">
        <v>25.085</v>
      </c>
      <c r="F165" s="64">
        <v>19.842</v>
      </c>
      <c r="G165" s="64">
        <v>35.08</v>
      </c>
      <c r="H165" s="64">
        <v>5.2</v>
      </c>
      <c r="I165" s="64">
        <v>24.677</v>
      </c>
      <c r="J165" s="64">
        <v>20.302</v>
      </c>
      <c r="K165" s="64">
        <v>13.797</v>
      </c>
      <c r="L165" s="64">
        <v>11.623</v>
      </c>
      <c r="M165" s="64">
        <v>8.562</v>
      </c>
      <c r="N165" s="172"/>
      <c r="O165" s="168"/>
      <c r="P165" s="168"/>
      <c r="Q165" s="172"/>
      <c r="R165" s="172"/>
      <c r="S165" s="172"/>
      <c r="T165" s="172"/>
      <c r="U165" s="172"/>
      <c r="V165" s="172"/>
      <c r="W165" s="172"/>
      <c r="X165" s="172"/>
      <c r="Y165" s="172"/>
    </row>
    <row r="166" spans="1:25" s="173" customFormat="1" ht="12.75" hidden="1" outlineLevel="1">
      <c r="A166" s="46" t="s">
        <v>51</v>
      </c>
      <c r="B166" s="101">
        <v>32.833</v>
      </c>
      <c r="C166" s="101">
        <v>13.524</v>
      </c>
      <c r="D166" s="101">
        <v>1.394</v>
      </c>
      <c r="E166" s="101">
        <v>4.621</v>
      </c>
      <c r="F166" s="101">
        <v>1.027</v>
      </c>
      <c r="G166" s="101">
        <v>-3.425</v>
      </c>
      <c r="H166" s="101">
        <v>1.701</v>
      </c>
      <c r="I166" s="101">
        <v>2.88</v>
      </c>
      <c r="J166" s="101">
        <v>0.573</v>
      </c>
      <c r="K166" s="101">
        <v>5.757</v>
      </c>
      <c r="L166" s="101">
        <v>1.399</v>
      </c>
      <c r="M166" s="101">
        <v>3.383</v>
      </c>
      <c r="N166" s="172"/>
      <c r="O166" s="168"/>
      <c r="P166" s="168"/>
      <c r="Q166" s="172"/>
      <c r="R166" s="172"/>
      <c r="S166" s="172"/>
      <c r="T166" s="172"/>
      <c r="U166" s="172"/>
      <c r="V166" s="172"/>
      <c r="W166" s="172"/>
      <c r="X166" s="172"/>
      <c r="Y166" s="172"/>
    </row>
    <row r="167" spans="1:25" s="173" customFormat="1" ht="12.75">
      <c r="A167" s="46"/>
      <c r="B167" s="101"/>
      <c r="C167" s="101"/>
      <c r="D167" s="101"/>
      <c r="E167" s="101"/>
      <c r="F167" s="101"/>
      <c r="G167" s="101"/>
      <c r="H167" s="101"/>
      <c r="I167" s="101"/>
      <c r="J167" s="101"/>
      <c r="K167" s="101"/>
      <c r="L167" s="101"/>
      <c r="M167" s="101"/>
      <c r="N167" s="172"/>
      <c r="O167" s="168"/>
      <c r="P167" s="168"/>
      <c r="Q167" s="172"/>
      <c r="R167" s="172"/>
      <c r="S167" s="172"/>
      <c r="T167" s="172"/>
      <c r="U167" s="172"/>
      <c r="V167" s="172"/>
      <c r="W167" s="172"/>
      <c r="X167" s="172"/>
      <c r="Y167" s="172"/>
    </row>
    <row r="168" spans="1:25" s="173" customFormat="1" ht="12.75" collapsed="1">
      <c r="A168" s="152">
        <v>1999</v>
      </c>
      <c r="B168" s="101"/>
      <c r="C168" s="101"/>
      <c r="D168" s="101"/>
      <c r="E168" s="101"/>
      <c r="F168" s="101"/>
      <c r="G168" s="101"/>
      <c r="H168" s="101"/>
      <c r="I168" s="101"/>
      <c r="J168" s="101"/>
      <c r="K168" s="101"/>
      <c r="L168" s="101"/>
      <c r="M168" s="101"/>
      <c r="N168" s="172"/>
      <c r="O168" s="168"/>
      <c r="P168" s="168"/>
      <c r="Q168" s="172"/>
      <c r="R168" s="172"/>
      <c r="S168" s="172"/>
      <c r="T168" s="172"/>
      <c r="U168" s="172"/>
      <c r="V168" s="172"/>
      <c r="W168" s="172"/>
      <c r="X168" s="172"/>
      <c r="Y168" s="172"/>
    </row>
    <row r="169" spans="1:25" s="173" customFormat="1" ht="12.75" hidden="1" outlineLevel="1">
      <c r="A169" s="152" t="s">
        <v>47</v>
      </c>
      <c r="B169" s="64">
        <v>130.872</v>
      </c>
      <c r="C169" s="64">
        <v>26.698</v>
      </c>
      <c r="D169" s="64">
        <v>14.937</v>
      </c>
      <c r="E169" s="64">
        <v>17.115</v>
      </c>
      <c r="F169" s="64">
        <v>10.218</v>
      </c>
      <c r="G169" s="64">
        <v>21.275</v>
      </c>
      <c r="H169" s="64">
        <v>1.746</v>
      </c>
      <c r="I169" s="64">
        <v>13.185</v>
      </c>
      <c r="J169" s="64">
        <v>10.662</v>
      </c>
      <c r="K169" s="64">
        <v>5.334</v>
      </c>
      <c r="L169" s="64">
        <v>6.121</v>
      </c>
      <c r="M169" s="64">
        <v>3.581</v>
      </c>
      <c r="O169" s="168"/>
      <c r="P169" s="168"/>
      <c r="Q169" s="172"/>
      <c r="R169" s="172"/>
      <c r="S169" s="172"/>
      <c r="T169" s="172"/>
      <c r="U169" s="172"/>
      <c r="V169" s="172"/>
      <c r="W169" s="172"/>
      <c r="X169" s="172"/>
      <c r="Y169" s="172"/>
    </row>
    <row r="170" spans="1:25" s="173" customFormat="1" ht="12.75" hidden="1" outlineLevel="1">
      <c r="A170" s="152" t="s">
        <v>48</v>
      </c>
      <c r="B170" s="64">
        <v>92.54</v>
      </c>
      <c r="C170" s="64">
        <v>22.785</v>
      </c>
      <c r="D170" s="64">
        <v>8.926</v>
      </c>
      <c r="E170" s="64">
        <v>7.789</v>
      </c>
      <c r="F170" s="64">
        <v>8.105</v>
      </c>
      <c r="G170" s="64">
        <v>13.869</v>
      </c>
      <c r="H170" s="64">
        <v>2.382</v>
      </c>
      <c r="I170" s="64">
        <v>11.67</v>
      </c>
      <c r="J170" s="64">
        <v>6.268</v>
      </c>
      <c r="K170" s="64">
        <v>4.7</v>
      </c>
      <c r="L170" s="64">
        <v>4.669</v>
      </c>
      <c r="M170" s="64">
        <v>1.378</v>
      </c>
      <c r="O170" s="168"/>
      <c r="P170" s="168"/>
      <c r="Q170" s="172"/>
      <c r="R170" s="172"/>
      <c r="S170" s="172"/>
      <c r="T170" s="172"/>
      <c r="U170" s="172"/>
      <c r="V170" s="172"/>
      <c r="W170" s="172"/>
      <c r="X170" s="172"/>
      <c r="Y170" s="172"/>
    </row>
    <row r="171" spans="1:25" s="173" customFormat="1" ht="12.75" hidden="1" outlineLevel="1">
      <c r="A171" s="152" t="s">
        <v>49</v>
      </c>
      <c r="B171" s="64">
        <v>223.411</v>
      </c>
      <c r="C171" s="64">
        <v>49.483</v>
      </c>
      <c r="D171" s="64">
        <v>23.863</v>
      </c>
      <c r="E171" s="64">
        <v>24.905</v>
      </c>
      <c r="F171" s="64">
        <v>18.323</v>
      </c>
      <c r="G171" s="64">
        <v>35.144</v>
      </c>
      <c r="H171" s="64">
        <v>4.128</v>
      </c>
      <c r="I171" s="64">
        <v>24.854</v>
      </c>
      <c r="J171" s="64">
        <v>16.93</v>
      </c>
      <c r="K171" s="64">
        <v>10.033</v>
      </c>
      <c r="L171" s="64">
        <v>10.79</v>
      </c>
      <c r="M171" s="64">
        <v>4.959</v>
      </c>
      <c r="O171" s="168"/>
      <c r="P171" s="168"/>
      <c r="Q171" s="172"/>
      <c r="R171" s="172"/>
      <c r="S171" s="172"/>
      <c r="T171" s="172"/>
      <c r="U171" s="172"/>
      <c r="V171" s="172"/>
      <c r="W171" s="172"/>
      <c r="X171" s="172"/>
      <c r="Y171" s="172"/>
    </row>
    <row r="172" spans="1:25" s="173" customFormat="1" ht="12.75" hidden="1" outlineLevel="1">
      <c r="A172" s="152" t="s">
        <v>50</v>
      </c>
      <c r="B172" s="64">
        <v>265.504</v>
      </c>
      <c r="C172" s="64">
        <v>58.201</v>
      </c>
      <c r="D172" s="64">
        <v>30.136</v>
      </c>
      <c r="E172" s="64">
        <v>28.773</v>
      </c>
      <c r="F172" s="64">
        <v>21.738</v>
      </c>
      <c r="G172" s="64">
        <v>40.567</v>
      </c>
      <c r="H172" s="64">
        <v>5.809</v>
      </c>
      <c r="I172" s="64">
        <v>27.247</v>
      </c>
      <c r="J172" s="64">
        <v>20.858</v>
      </c>
      <c r="K172" s="64">
        <v>10.835</v>
      </c>
      <c r="L172" s="64">
        <v>12.663</v>
      </c>
      <c r="M172" s="64">
        <v>8.679</v>
      </c>
      <c r="O172" s="168"/>
      <c r="P172" s="168"/>
      <c r="Q172" s="172"/>
      <c r="R172" s="172"/>
      <c r="S172" s="172"/>
      <c r="T172" s="172"/>
      <c r="U172" s="172"/>
      <c r="V172" s="172"/>
      <c r="W172" s="172"/>
      <c r="X172" s="172"/>
      <c r="Y172" s="172"/>
    </row>
    <row r="173" spans="1:25" s="173" customFormat="1" ht="12.75" hidden="1" outlineLevel="1">
      <c r="A173" s="46" t="s">
        <v>51</v>
      </c>
      <c r="B173" s="101">
        <v>42.093</v>
      </c>
      <c r="C173" s="101">
        <v>8.718</v>
      </c>
      <c r="D173" s="101">
        <v>6.273</v>
      </c>
      <c r="E173" s="101">
        <v>3.868</v>
      </c>
      <c r="F173" s="101">
        <v>3.415</v>
      </c>
      <c r="G173" s="101">
        <v>5.423</v>
      </c>
      <c r="H173" s="101">
        <v>1.681</v>
      </c>
      <c r="I173" s="101">
        <v>2.393</v>
      </c>
      <c r="J173" s="101">
        <v>3.928</v>
      </c>
      <c r="K173" s="101">
        <v>0.801</v>
      </c>
      <c r="L173" s="101">
        <v>1.873</v>
      </c>
      <c r="M173" s="101">
        <v>3.72</v>
      </c>
      <c r="O173" s="168"/>
      <c r="P173" s="168"/>
      <c r="Q173" s="172"/>
      <c r="R173" s="172"/>
      <c r="S173" s="172"/>
      <c r="T173" s="172"/>
      <c r="U173" s="172"/>
      <c r="V173" s="172"/>
      <c r="W173" s="172"/>
      <c r="X173" s="172"/>
      <c r="Y173" s="172"/>
    </row>
    <row r="174" spans="1:25" s="173" customFormat="1" ht="12.75">
      <c r="A174" s="46"/>
      <c r="B174" s="101"/>
      <c r="C174" s="101"/>
      <c r="D174" s="101"/>
      <c r="E174" s="101"/>
      <c r="F174" s="101"/>
      <c r="G174" s="101"/>
      <c r="H174" s="101"/>
      <c r="I174" s="101"/>
      <c r="J174" s="101"/>
      <c r="K174" s="101"/>
      <c r="L174" s="101"/>
      <c r="M174" s="101"/>
      <c r="N174" s="172"/>
      <c r="O174" s="168"/>
      <c r="P174" s="168"/>
      <c r="Q174" s="172"/>
      <c r="R174" s="172"/>
      <c r="S174" s="172"/>
      <c r="T174" s="172"/>
      <c r="U174" s="172"/>
      <c r="V174" s="172"/>
      <c r="W174" s="172"/>
      <c r="X174" s="172"/>
      <c r="Y174" s="172"/>
    </row>
    <row r="175" spans="1:25" ht="12.75" customHeight="1" collapsed="1">
      <c r="A175" s="152">
        <v>2000</v>
      </c>
      <c r="B175" s="64"/>
      <c r="C175" s="64"/>
      <c r="D175" s="64"/>
      <c r="E175" s="64"/>
      <c r="F175" s="64"/>
      <c r="G175" s="64"/>
      <c r="H175" s="64"/>
      <c r="I175" s="64"/>
      <c r="J175" s="64"/>
      <c r="K175" s="64"/>
      <c r="L175" s="64"/>
      <c r="M175" s="64"/>
      <c r="N175" s="171"/>
      <c r="O175" s="168"/>
      <c r="P175" s="168"/>
      <c r="Q175" s="171"/>
      <c r="R175" s="171"/>
      <c r="S175" s="171"/>
      <c r="T175" s="171"/>
      <c r="U175" s="171"/>
      <c r="V175" s="171"/>
      <c r="W175" s="171"/>
      <c r="X175" s="171"/>
      <c r="Y175" s="171"/>
    </row>
    <row r="176" spans="1:25" ht="12.75" customHeight="1" hidden="1" outlineLevel="1">
      <c r="A176" s="152" t="s">
        <v>47</v>
      </c>
      <c r="B176" s="64">
        <v>139.19962700000002</v>
      </c>
      <c r="C176" s="64">
        <v>28.858257000000002</v>
      </c>
      <c r="D176" s="64">
        <v>15.48826</v>
      </c>
      <c r="E176" s="64">
        <v>17.577515</v>
      </c>
      <c r="F176" s="64">
        <v>12.088343</v>
      </c>
      <c r="G176" s="64">
        <v>22.675</v>
      </c>
      <c r="H176" s="64">
        <v>1.745255</v>
      </c>
      <c r="I176" s="64">
        <v>13.372933999999999</v>
      </c>
      <c r="J176" s="64">
        <v>10.736941</v>
      </c>
      <c r="K176" s="64">
        <v>5.371805999999999</v>
      </c>
      <c r="L176" s="64">
        <v>6.987947</v>
      </c>
      <c r="M176" s="64">
        <v>4.297369</v>
      </c>
      <c r="N176" s="171"/>
      <c r="O176" s="168"/>
      <c r="P176" s="168"/>
      <c r="Q176" s="171"/>
      <c r="R176" s="171"/>
      <c r="S176" s="171"/>
      <c r="T176" s="171"/>
      <c r="U176" s="171"/>
      <c r="V176" s="171"/>
      <c r="W176" s="171"/>
      <c r="X176" s="171"/>
      <c r="Y176" s="171"/>
    </row>
    <row r="177" spans="1:25" ht="12.75" customHeight="1" hidden="1" outlineLevel="1">
      <c r="A177" s="152" t="s">
        <v>48</v>
      </c>
      <c r="B177" s="64">
        <v>129.58328499999996</v>
      </c>
      <c r="C177" s="64">
        <v>24.60496</v>
      </c>
      <c r="D177" s="64">
        <v>13.942143</v>
      </c>
      <c r="E177" s="64">
        <v>13.017320999999999</v>
      </c>
      <c r="F177" s="64">
        <v>10.330365</v>
      </c>
      <c r="G177" s="64">
        <v>16.508</v>
      </c>
      <c r="H177" s="64">
        <v>4.28258</v>
      </c>
      <c r="I177" s="64">
        <v>11.103284</v>
      </c>
      <c r="J177" s="64">
        <v>8.777505999999999</v>
      </c>
      <c r="K177" s="64">
        <v>15.973609</v>
      </c>
      <c r="L177" s="64">
        <v>5.466779000000001</v>
      </c>
      <c r="M177" s="64">
        <v>5.576738000000001</v>
      </c>
      <c r="N177" s="171"/>
      <c r="O177" s="168"/>
      <c r="P177" s="168"/>
      <c r="Q177" s="171"/>
      <c r="R177" s="171"/>
      <c r="S177" s="171"/>
      <c r="T177" s="171"/>
      <c r="U177" s="171"/>
      <c r="V177" s="171"/>
      <c r="W177" s="171"/>
      <c r="X177" s="171"/>
      <c r="Y177" s="171"/>
    </row>
    <row r="178" spans="1:25" ht="12.75" customHeight="1" hidden="1" outlineLevel="1">
      <c r="A178" s="152" t="s">
        <v>49</v>
      </c>
      <c r="B178" s="64">
        <v>268.78290999999996</v>
      </c>
      <c r="C178" s="64">
        <v>53.463217</v>
      </c>
      <c r="D178" s="64">
        <v>29.430403</v>
      </c>
      <c r="E178" s="64">
        <v>30.594836</v>
      </c>
      <c r="F178" s="64">
        <v>22.418706999999998</v>
      </c>
      <c r="G178" s="64">
        <v>39.183</v>
      </c>
      <c r="H178" s="64">
        <v>6.027835</v>
      </c>
      <c r="I178" s="64">
        <v>24.476218</v>
      </c>
      <c r="J178" s="64">
        <v>19.514446</v>
      </c>
      <c r="K178" s="64">
        <v>21.345415</v>
      </c>
      <c r="L178" s="64">
        <v>12.454726</v>
      </c>
      <c r="M178" s="64">
        <v>9.874107</v>
      </c>
      <c r="N178" s="171"/>
      <c r="O178" s="168"/>
      <c r="P178" s="168"/>
      <c r="Q178" s="171"/>
      <c r="R178" s="171"/>
      <c r="S178" s="171"/>
      <c r="T178" s="171"/>
      <c r="U178" s="171"/>
      <c r="V178" s="171"/>
      <c r="W178" s="171"/>
      <c r="X178" s="171"/>
      <c r="Y178" s="171"/>
    </row>
    <row r="179" spans="1:25" ht="12.75" customHeight="1" hidden="1" outlineLevel="1">
      <c r="A179" s="152" t="s">
        <v>50</v>
      </c>
      <c r="B179" s="64">
        <v>311.051761</v>
      </c>
      <c r="C179" s="64">
        <v>69.01062300000001</v>
      </c>
      <c r="D179" s="64">
        <v>35.452355000000004</v>
      </c>
      <c r="E179" s="64">
        <v>33.138985999999996</v>
      </c>
      <c r="F179" s="64">
        <v>25.74811</v>
      </c>
      <c r="G179" s="64">
        <v>49.432</v>
      </c>
      <c r="H179" s="64">
        <v>7.475129</v>
      </c>
      <c r="I179" s="64">
        <v>28.938869999999998</v>
      </c>
      <c r="J179" s="64">
        <v>24.739253</v>
      </c>
      <c r="K179" s="64">
        <v>13.362862999999999</v>
      </c>
      <c r="L179" s="64">
        <v>14.429435</v>
      </c>
      <c r="M179" s="64">
        <v>9.324137</v>
      </c>
      <c r="N179" s="171"/>
      <c r="O179" s="168"/>
      <c r="P179" s="168"/>
      <c r="Q179" s="171"/>
      <c r="R179" s="171"/>
      <c r="S179" s="171"/>
      <c r="T179" s="171"/>
      <c r="U179" s="171"/>
      <c r="V179" s="171"/>
      <c r="W179" s="171"/>
      <c r="X179" s="171"/>
      <c r="Y179" s="171"/>
    </row>
    <row r="180" spans="1:25" s="173" customFormat="1" ht="12.75" hidden="1" outlineLevel="1">
      <c r="A180" s="46" t="s">
        <v>51</v>
      </c>
      <c r="B180" s="101">
        <v>42.269850000000005</v>
      </c>
      <c r="C180" s="101">
        <v>15.547406</v>
      </c>
      <c r="D180" s="101">
        <v>6.021952000000001</v>
      </c>
      <c r="E180" s="101">
        <v>2.54415</v>
      </c>
      <c r="F180" s="101">
        <v>3.3294029999999997</v>
      </c>
      <c r="G180" s="101">
        <v>10.25</v>
      </c>
      <c r="H180" s="101">
        <v>1.447294</v>
      </c>
      <c r="I180" s="101">
        <v>4.462652</v>
      </c>
      <c r="J180" s="101">
        <v>5.224805999999999</v>
      </c>
      <c r="K180" s="101">
        <v>-7.982552</v>
      </c>
      <c r="L180" s="101">
        <v>1.974709</v>
      </c>
      <c r="M180" s="101">
        <v>-0.5499700000000001</v>
      </c>
      <c r="N180" s="172"/>
      <c r="O180" s="168"/>
      <c r="P180" s="168"/>
      <c r="Q180" s="172"/>
      <c r="R180" s="172"/>
      <c r="S180" s="172"/>
      <c r="T180" s="172"/>
      <c r="U180" s="172"/>
      <c r="V180" s="172"/>
      <c r="W180" s="172"/>
      <c r="X180" s="172"/>
      <c r="Y180" s="172"/>
    </row>
    <row r="181" spans="1:25" s="173" customFormat="1" ht="12.75">
      <c r="A181" s="46"/>
      <c r="B181" s="101"/>
      <c r="C181" s="101"/>
      <c r="D181" s="101"/>
      <c r="E181" s="101"/>
      <c r="F181" s="101"/>
      <c r="G181" s="101"/>
      <c r="H181" s="101"/>
      <c r="I181" s="101"/>
      <c r="J181" s="101"/>
      <c r="K181" s="101"/>
      <c r="L181" s="101"/>
      <c r="M181" s="101"/>
      <c r="N181" s="172"/>
      <c r="O181" s="168"/>
      <c r="P181" s="168"/>
      <c r="Q181" s="172"/>
      <c r="R181" s="172"/>
      <c r="S181" s="172"/>
      <c r="T181" s="172"/>
      <c r="U181" s="172"/>
      <c r="V181" s="172"/>
      <c r="W181" s="172"/>
      <c r="X181" s="172"/>
      <c r="Y181" s="172"/>
    </row>
    <row r="182" spans="1:25" s="173" customFormat="1" ht="12.75" collapsed="1">
      <c r="A182" s="152">
        <v>2001</v>
      </c>
      <c r="B182" s="101"/>
      <c r="C182" s="101"/>
      <c r="D182" s="101"/>
      <c r="E182" s="101"/>
      <c r="F182" s="101"/>
      <c r="G182" s="101"/>
      <c r="H182" s="101"/>
      <c r="I182" s="101"/>
      <c r="J182" s="101"/>
      <c r="K182" s="101"/>
      <c r="L182" s="101"/>
      <c r="M182" s="101"/>
      <c r="N182" s="172"/>
      <c r="O182" s="168"/>
      <c r="P182" s="168"/>
      <c r="Q182" s="172"/>
      <c r="R182" s="172"/>
      <c r="S182" s="172"/>
      <c r="T182" s="172"/>
      <c r="U182" s="172"/>
      <c r="V182" s="172"/>
      <c r="W182" s="172"/>
      <c r="X182" s="172"/>
      <c r="Y182" s="172"/>
    </row>
    <row r="183" spans="1:25" s="173" customFormat="1" ht="12.75" hidden="1" outlineLevel="1">
      <c r="A183" s="152" t="s">
        <v>47</v>
      </c>
      <c r="B183" s="64">
        <v>138.888</v>
      </c>
      <c r="C183" s="64">
        <v>24.917</v>
      </c>
      <c r="D183" s="64">
        <v>17.271</v>
      </c>
      <c r="E183" s="64">
        <v>19.971</v>
      </c>
      <c r="F183" s="64">
        <v>11.427</v>
      </c>
      <c r="G183" s="64">
        <v>23.153</v>
      </c>
      <c r="H183" s="64">
        <v>1.899</v>
      </c>
      <c r="I183" s="64">
        <v>12.87</v>
      </c>
      <c r="J183" s="64">
        <v>11.427</v>
      </c>
      <c r="K183" s="64">
        <v>5.539</v>
      </c>
      <c r="L183" s="64">
        <v>6.412</v>
      </c>
      <c r="M183" s="64">
        <v>4.002</v>
      </c>
      <c r="N183" s="172"/>
      <c r="O183" s="168"/>
      <c r="P183" s="168"/>
      <c r="Q183" s="172"/>
      <c r="R183" s="172"/>
      <c r="S183" s="172"/>
      <c r="T183" s="172"/>
      <c r="U183" s="172"/>
      <c r="V183" s="172"/>
      <c r="W183" s="172"/>
      <c r="X183" s="172"/>
      <c r="Y183" s="172"/>
    </row>
    <row r="184" spans="1:25" s="173" customFormat="1" ht="12.75" hidden="1" outlineLevel="1">
      <c r="A184" s="152" t="s">
        <v>48</v>
      </c>
      <c r="B184" s="64">
        <v>124.842</v>
      </c>
      <c r="C184" s="64">
        <v>30.659</v>
      </c>
      <c r="D184" s="64">
        <v>11.129</v>
      </c>
      <c r="E184" s="64">
        <v>11.61</v>
      </c>
      <c r="F184" s="64">
        <v>8.25</v>
      </c>
      <c r="G184" s="64">
        <v>22.383</v>
      </c>
      <c r="H184" s="64">
        <v>2.287</v>
      </c>
      <c r="I184" s="64">
        <v>6.908</v>
      </c>
      <c r="J184" s="64">
        <v>6.912</v>
      </c>
      <c r="K184" s="64">
        <v>10.418</v>
      </c>
      <c r="L184" s="64">
        <v>8.373</v>
      </c>
      <c r="M184" s="64">
        <v>5.913</v>
      </c>
      <c r="N184" s="172"/>
      <c r="O184" s="168"/>
      <c r="P184" s="168"/>
      <c r="Q184" s="172"/>
      <c r="R184" s="172"/>
      <c r="S184" s="172"/>
      <c r="T184" s="172"/>
      <c r="U184" s="172"/>
      <c r="V184" s="172"/>
      <c r="W184" s="172"/>
      <c r="X184" s="172"/>
      <c r="Y184" s="172"/>
    </row>
    <row r="185" spans="1:25" s="173" customFormat="1" ht="12.75" hidden="1" outlineLevel="1">
      <c r="A185" s="152" t="s">
        <v>49</v>
      </c>
      <c r="B185" s="64">
        <v>263.728</v>
      </c>
      <c r="C185" s="64">
        <v>55.575</v>
      </c>
      <c r="D185" s="64">
        <v>28.4</v>
      </c>
      <c r="E185" s="64">
        <v>31.582</v>
      </c>
      <c r="F185" s="64">
        <v>19.677</v>
      </c>
      <c r="G185" s="64">
        <v>45.536</v>
      </c>
      <c r="H185" s="64">
        <v>4.185</v>
      </c>
      <c r="I185" s="64">
        <v>19.777</v>
      </c>
      <c r="J185" s="64">
        <v>18.338</v>
      </c>
      <c r="K185" s="64">
        <v>15.958</v>
      </c>
      <c r="L185" s="64">
        <v>14.785</v>
      </c>
      <c r="M185" s="64">
        <v>9.915</v>
      </c>
      <c r="N185" s="172"/>
      <c r="O185" s="168"/>
      <c r="P185" s="168"/>
      <c r="Q185" s="172"/>
      <c r="R185" s="172"/>
      <c r="S185" s="172"/>
      <c r="T185" s="172"/>
      <c r="U185" s="172"/>
      <c r="V185" s="172"/>
      <c r="W185" s="172"/>
      <c r="X185" s="172"/>
      <c r="Y185" s="172"/>
    </row>
    <row r="186" spans="1:25" s="173" customFormat="1" ht="12.75" hidden="1" outlineLevel="1">
      <c r="A186" s="152" t="s">
        <v>50</v>
      </c>
      <c r="B186" s="64">
        <v>311.445</v>
      </c>
      <c r="C186" s="64">
        <v>66.451</v>
      </c>
      <c r="D186" s="64">
        <v>34.016</v>
      </c>
      <c r="E186" s="64">
        <v>34.585</v>
      </c>
      <c r="F186" s="64">
        <v>23.435</v>
      </c>
      <c r="G186" s="64">
        <v>50.367</v>
      </c>
      <c r="H186" s="64">
        <v>6.627</v>
      </c>
      <c r="I186" s="64">
        <v>26.853</v>
      </c>
      <c r="J186" s="64">
        <v>23.213</v>
      </c>
      <c r="K186" s="64">
        <v>18.927</v>
      </c>
      <c r="L186" s="64">
        <v>15.805</v>
      </c>
      <c r="M186" s="64">
        <v>11.166</v>
      </c>
      <c r="N186" s="172"/>
      <c r="O186" s="168"/>
      <c r="P186" s="168"/>
      <c r="Q186" s="172"/>
      <c r="R186" s="172"/>
      <c r="S186" s="172"/>
      <c r="T186" s="172"/>
      <c r="U186" s="172"/>
      <c r="V186" s="172"/>
      <c r="W186" s="172"/>
      <c r="X186" s="172"/>
      <c r="Y186" s="172"/>
    </row>
    <row r="187" spans="1:25" s="173" customFormat="1" ht="12.75" hidden="1" outlineLevel="1">
      <c r="A187" s="46" t="s">
        <v>51</v>
      </c>
      <c r="B187" s="101">
        <v>47.717</v>
      </c>
      <c r="C187" s="101">
        <v>10.876</v>
      </c>
      <c r="D187" s="101">
        <v>5.616</v>
      </c>
      <c r="E187" s="101">
        <v>3.003</v>
      </c>
      <c r="F187" s="101">
        <v>3.758</v>
      </c>
      <c r="G187" s="101">
        <v>4.831</v>
      </c>
      <c r="H187" s="101">
        <v>2.442</v>
      </c>
      <c r="I187" s="101">
        <v>7.075</v>
      </c>
      <c r="J187" s="101">
        <v>4.875</v>
      </c>
      <c r="K187" s="101">
        <v>2.969</v>
      </c>
      <c r="L187" s="101">
        <v>1.02</v>
      </c>
      <c r="M187" s="101">
        <v>1.252</v>
      </c>
      <c r="N187" s="172"/>
      <c r="O187" s="168"/>
      <c r="P187" s="168"/>
      <c r="Q187" s="172"/>
      <c r="R187" s="172"/>
      <c r="S187" s="172"/>
      <c r="T187" s="172"/>
      <c r="U187" s="172"/>
      <c r="V187" s="172"/>
      <c r="W187" s="172"/>
      <c r="X187" s="172"/>
      <c r="Y187" s="172"/>
    </row>
    <row r="188" spans="1:25" s="173" customFormat="1" ht="12.75">
      <c r="A188" s="46"/>
      <c r="B188" s="101"/>
      <c r="C188" s="101"/>
      <c r="D188" s="101"/>
      <c r="E188" s="101"/>
      <c r="F188" s="101"/>
      <c r="G188" s="101"/>
      <c r="H188" s="101"/>
      <c r="I188" s="101"/>
      <c r="J188" s="101"/>
      <c r="K188" s="101"/>
      <c r="L188" s="101"/>
      <c r="M188" s="101"/>
      <c r="N188" s="172"/>
      <c r="O188" s="168"/>
      <c r="P188" s="168"/>
      <c r="Q188" s="172"/>
      <c r="R188" s="172"/>
      <c r="S188" s="172"/>
      <c r="T188" s="172"/>
      <c r="U188" s="172"/>
      <c r="V188" s="172"/>
      <c r="W188" s="172"/>
      <c r="X188" s="172"/>
      <c r="Y188" s="172"/>
    </row>
    <row r="189" spans="1:25" s="173" customFormat="1" ht="12.75" collapsed="1">
      <c r="A189" s="152">
        <v>2002</v>
      </c>
      <c r="B189" s="101"/>
      <c r="C189" s="101"/>
      <c r="D189" s="101"/>
      <c r="E189" s="101"/>
      <c r="F189" s="101"/>
      <c r="G189" s="101"/>
      <c r="H189" s="101"/>
      <c r="I189" s="101"/>
      <c r="J189" s="101"/>
      <c r="K189" s="101"/>
      <c r="L189" s="101"/>
      <c r="M189" s="101"/>
      <c r="N189" s="172"/>
      <c r="O189" s="168"/>
      <c r="P189" s="168"/>
      <c r="Q189" s="172"/>
      <c r="R189" s="172"/>
      <c r="S189" s="172"/>
      <c r="T189" s="172"/>
      <c r="U189" s="172"/>
      <c r="V189" s="172"/>
      <c r="W189" s="172"/>
      <c r="X189" s="172"/>
      <c r="Y189" s="172"/>
    </row>
    <row r="190" spans="1:25" s="173" customFormat="1" ht="12.75" hidden="1" outlineLevel="1">
      <c r="A190" s="152" t="s">
        <v>47</v>
      </c>
      <c r="B190" s="64">
        <v>149.866</v>
      </c>
      <c r="C190" s="64">
        <v>29.417</v>
      </c>
      <c r="D190" s="64">
        <v>17.305</v>
      </c>
      <c r="E190" s="64">
        <v>19.494</v>
      </c>
      <c r="F190" s="64">
        <v>11.559</v>
      </c>
      <c r="G190" s="64">
        <v>25.703</v>
      </c>
      <c r="H190" s="64">
        <v>2.151</v>
      </c>
      <c r="I190" s="64">
        <v>13.974</v>
      </c>
      <c r="J190" s="64">
        <v>12.93</v>
      </c>
      <c r="K190" s="64">
        <v>5.954</v>
      </c>
      <c r="L190" s="64">
        <v>7.166</v>
      </c>
      <c r="M190" s="64">
        <v>4.215</v>
      </c>
      <c r="N190" s="172"/>
      <c r="O190" s="168"/>
      <c r="P190" s="168"/>
      <c r="Q190" s="172"/>
      <c r="R190" s="172"/>
      <c r="S190" s="172"/>
      <c r="T190" s="172"/>
      <c r="U190" s="172"/>
      <c r="V190" s="172"/>
      <c r="W190" s="172"/>
      <c r="X190" s="172"/>
      <c r="Y190" s="172"/>
    </row>
    <row r="191" spans="1:25" s="173" customFormat="1" ht="12.75" hidden="1" outlineLevel="1">
      <c r="A191" s="152" t="s">
        <v>48</v>
      </c>
      <c r="B191" s="64">
        <v>123.096</v>
      </c>
      <c r="C191" s="64">
        <v>30.596</v>
      </c>
      <c r="D191" s="64">
        <v>13.559</v>
      </c>
      <c r="E191" s="64">
        <v>8.378</v>
      </c>
      <c r="F191" s="64">
        <v>9.078</v>
      </c>
      <c r="G191" s="64">
        <v>22.524</v>
      </c>
      <c r="H191" s="64">
        <v>1.654</v>
      </c>
      <c r="I191" s="64">
        <v>12.209</v>
      </c>
      <c r="J191" s="64">
        <v>6.561</v>
      </c>
      <c r="K191" s="64">
        <v>6.278</v>
      </c>
      <c r="L191" s="64">
        <v>9.339</v>
      </c>
      <c r="M191" s="64">
        <v>2.919</v>
      </c>
      <c r="N191" s="172"/>
      <c r="O191" s="168"/>
      <c r="P191" s="168"/>
      <c r="Q191" s="172"/>
      <c r="R191" s="172"/>
      <c r="S191" s="172"/>
      <c r="T191" s="172"/>
      <c r="U191" s="172"/>
      <c r="V191" s="172"/>
      <c r="W191" s="172"/>
      <c r="X191" s="172"/>
      <c r="Y191" s="172"/>
    </row>
    <row r="192" spans="1:25" s="173" customFormat="1" ht="12.75" hidden="1" outlineLevel="1">
      <c r="A192" s="152" t="s">
        <v>49</v>
      </c>
      <c r="B192" s="64">
        <v>272.962</v>
      </c>
      <c r="C192" s="64">
        <v>60.013</v>
      </c>
      <c r="D192" s="64">
        <v>30.865</v>
      </c>
      <c r="E192" s="64">
        <v>27.872</v>
      </c>
      <c r="F192" s="64">
        <v>20.637</v>
      </c>
      <c r="G192" s="64">
        <v>48.226</v>
      </c>
      <c r="H192" s="64">
        <v>3.805</v>
      </c>
      <c r="I192" s="64">
        <v>26.183</v>
      </c>
      <c r="J192" s="64">
        <v>19.49</v>
      </c>
      <c r="K192" s="64">
        <v>12.232</v>
      </c>
      <c r="L192" s="64">
        <v>16.505</v>
      </c>
      <c r="M192" s="64">
        <v>7.135</v>
      </c>
      <c r="N192" s="172"/>
      <c r="O192" s="168"/>
      <c r="P192" s="168"/>
      <c r="Q192" s="172"/>
      <c r="R192" s="172"/>
      <c r="S192" s="172"/>
      <c r="T192" s="172"/>
      <c r="U192" s="172"/>
      <c r="V192" s="172"/>
      <c r="W192" s="172"/>
      <c r="X192" s="172"/>
      <c r="Y192" s="172"/>
    </row>
    <row r="193" spans="1:25" s="173" customFormat="1" ht="12.75" hidden="1" outlineLevel="1">
      <c r="A193" s="152" t="s">
        <v>50</v>
      </c>
      <c r="B193" s="64">
        <v>299.631</v>
      </c>
      <c r="C193" s="64">
        <v>71</v>
      </c>
      <c r="D193" s="64">
        <v>33.837</v>
      </c>
      <c r="E193" s="64">
        <v>31.035</v>
      </c>
      <c r="F193" s="64">
        <v>24.262</v>
      </c>
      <c r="G193" s="64">
        <v>49.88</v>
      </c>
      <c r="H193" s="64">
        <v>4.774</v>
      </c>
      <c r="I193" s="64">
        <v>26.396</v>
      </c>
      <c r="J193" s="64">
        <v>22.167</v>
      </c>
      <c r="K193" s="64">
        <v>11.788</v>
      </c>
      <c r="L193" s="64">
        <v>14.666</v>
      </c>
      <c r="M193" s="64">
        <v>9.826</v>
      </c>
      <c r="N193" s="172"/>
      <c r="O193" s="168"/>
      <c r="P193" s="168"/>
      <c r="Q193" s="172"/>
      <c r="R193" s="172"/>
      <c r="S193" s="172"/>
      <c r="T193" s="172"/>
      <c r="U193" s="172"/>
      <c r="V193" s="172"/>
      <c r="W193" s="172"/>
      <c r="X193" s="172"/>
      <c r="Y193" s="172"/>
    </row>
    <row r="194" spans="1:25" s="173" customFormat="1" ht="12.75" hidden="1" outlineLevel="1">
      <c r="A194" s="46" t="s">
        <v>51</v>
      </c>
      <c r="B194" s="101">
        <v>26.669</v>
      </c>
      <c r="C194" s="101">
        <v>10.986</v>
      </c>
      <c r="D194" s="101">
        <v>2.972</v>
      </c>
      <c r="E194" s="101">
        <v>3.164</v>
      </c>
      <c r="F194" s="101">
        <v>3.625</v>
      </c>
      <c r="G194" s="101">
        <v>1.653</v>
      </c>
      <c r="H194" s="101">
        <v>0.969</v>
      </c>
      <c r="I194" s="101">
        <v>0.214</v>
      </c>
      <c r="J194" s="101">
        <v>2.677</v>
      </c>
      <c r="K194" s="101">
        <v>-0.444</v>
      </c>
      <c r="L194" s="101">
        <v>-1.839</v>
      </c>
      <c r="M194" s="101">
        <v>2.691</v>
      </c>
      <c r="N194" s="172"/>
      <c r="O194" s="168"/>
      <c r="P194" s="168"/>
      <c r="Q194" s="172"/>
      <c r="R194" s="172"/>
      <c r="S194" s="172"/>
      <c r="T194" s="172"/>
      <c r="U194" s="172"/>
      <c r="V194" s="172"/>
      <c r="W194" s="172"/>
      <c r="X194" s="172"/>
      <c r="Y194" s="172"/>
    </row>
    <row r="195" spans="1:25" s="173" customFormat="1" ht="12.75">
      <c r="A195" s="46"/>
      <c r="B195" s="101"/>
      <c r="C195" s="101"/>
      <c r="D195" s="101"/>
      <c r="E195" s="101"/>
      <c r="F195" s="101"/>
      <c r="G195" s="101"/>
      <c r="H195" s="101"/>
      <c r="I195" s="101"/>
      <c r="J195" s="101"/>
      <c r="K195" s="101"/>
      <c r="L195" s="101"/>
      <c r="M195" s="101"/>
      <c r="N195" s="172"/>
      <c r="O195" s="168"/>
      <c r="P195" s="168"/>
      <c r="Q195" s="172"/>
      <c r="R195" s="172"/>
      <c r="S195" s="172"/>
      <c r="T195" s="172"/>
      <c r="U195" s="172"/>
      <c r="V195" s="172"/>
      <c r="W195" s="172"/>
      <c r="X195" s="172"/>
      <c r="Y195" s="172"/>
    </row>
    <row r="196" spans="1:25" s="173" customFormat="1" ht="12.75" collapsed="1">
      <c r="A196" s="152">
        <v>2003</v>
      </c>
      <c r="B196" s="101"/>
      <c r="C196" s="101"/>
      <c r="D196" s="101"/>
      <c r="E196" s="101"/>
      <c r="F196" s="101"/>
      <c r="G196" s="101"/>
      <c r="H196" s="101"/>
      <c r="I196" s="101"/>
      <c r="J196" s="101"/>
      <c r="K196" s="101"/>
      <c r="L196" s="101"/>
      <c r="M196" s="101"/>
      <c r="N196" s="172"/>
      <c r="O196" s="168"/>
      <c r="P196" s="168"/>
      <c r="Q196" s="172"/>
      <c r="R196" s="172"/>
      <c r="S196" s="172"/>
      <c r="T196" s="172"/>
      <c r="U196" s="172"/>
      <c r="V196" s="172"/>
      <c r="W196" s="172"/>
      <c r="X196" s="172"/>
      <c r="Y196" s="172"/>
    </row>
    <row r="197" spans="1:25" s="173" customFormat="1" ht="12.75" hidden="1" outlineLevel="1">
      <c r="A197" s="152" t="s">
        <v>47</v>
      </c>
      <c r="B197" s="64">
        <v>146.245</v>
      </c>
      <c r="C197" s="64">
        <v>24.856</v>
      </c>
      <c r="D197" s="64">
        <v>17.99</v>
      </c>
      <c r="E197" s="64">
        <v>19.201</v>
      </c>
      <c r="F197" s="64">
        <v>11.745</v>
      </c>
      <c r="G197" s="64">
        <v>25.954</v>
      </c>
      <c r="H197" s="64">
        <v>2.159</v>
      </c>
      <c r="I197" s="64">
        <v>14.803</v>
      </c>
      <c r="J197" s="64">
        <v>12.462</v>
      </c>
      <c r="K197" s="64">
        <v>5.895</v>
      </c>
      <c r="L197" s="64">
        <v>6.923</v>
      </c>
      <c r="M197" s="64">
        <v>4.257</v>
      </c>
      <c r="N197" s="172"/>
      <c r="O197" s="168"/>
      <c r="P197" s="168"/>
      <c r="Q197" s="172"/>
      <c r="R197" s="172"/>
      <c r="S197" s="172"/>
      <c r="T197" s="172"/>
      <c r="U197" s="172"/>
      <c r="V197" s="172"/>
      <c r="W197" s="172"/>
      <c r="X197" s="172"/>
      <c r="Y197" s="172"/>
    </row>
    <row r="198" spans="1:25" s="173" customFormat="1" ht="12.75" hidden="1" outlineLevel="1">
      <c r="A198" s="152" t="s">
        <v>48</v>
      </c>
      <c r="B198" s="64">
        <v>103.043</v>
      </c>
      <c r="C198" s="64">
        <v>11.307</v>
      </c>
      <c r="D198" s="64">
        <v>9.962</v>
      </c>
      <c r="E198" s="64">
        <v>8.321</v>
      </c>
      <c r="F198" s="64">
        <v>9.855</v>
      </c>
      <c r="G198" s="64">
        <v>21.181</v>
      </c>
      <c r="H198" s="64">
        <v>1.231</v>
      </c>
      <c r="I198" s="64">
        <v>14.687</v>
      </c>
      <c r="J198" s="64">
        <v>9.807</v>
      </c>
      <c r="K198" s="64">
        <v>8.325</v>
      </c>
      <c r="L198" s="64">
        <v>5.708</v>
      </c>
      <c r="M198" s="64">
        <v>2.66</v>
      </c>
      <c r="N198" s="172"/>
      <c r="O198" s="168"/>
      <c r="P198" s="168"/>
      <c r="Q198" s="172"/>
      <c r="R198" s="172"/>
      <c r="S198" s="172"/>
      <c r="T198" s="172"/>
      <c r="U198" s="172"/>
      <c r="V198" s="172"/>
      <c r="W198" s="172"/>
      <c r="X198" s="172"/>
      <c r="Y198" s="172"/>
    </row>
    <row r="199" spans="1:25" s="173" customFormat="1" ht="12.75" hidden="1" outlineLevel="1">
      <c r="A199" s="152" t="s">
        <v>49</v>
      </c>
      <c r="B199" s="64">
        <v>249.288</v>
      </c>
      <c r="C199" s="64">
        <v>36.163</v>
      </c>
      <c r="D199" s="64">
        <v>27.952</v>
      </c>
      <c r="E199" s="64">
        <v>27.522</v>
      </c>
      <c r="F199" s="64">
        <v>21.599</v>
      </c>
      <c r="G199" s="64">
        <v>47.135</v>
      </c>
      <c r="H199" s="64">
        <v>3.39</v>
      </c>
      <c r="I199" s="64">
        <v>29.49</v>
      </c>
      <c r="J199" s="64">
        <v>22.269</v>
      </c>
      <c r="K199" s="64">
        <v>14.22</v>
      </c>
      <c r="L199" s="64">
        <v>12.631</v>
      </c>
      <c r="M199" s="64">
        <v>6.917</v>
      </c>
      <c r="N199" s="172"/>
      <c r="O199" s="168"/>
      <c r="P199" s="168"/>
      <c r="Q199" s="172"/>
      <c r="R199" s="172"/>
      <c r="S199" s="172"/>
      <c r="T199" s="172"/>
      <c r="U199" s="172"/>
      <c r="V199" s="172"/>
      <c r="W199" s="172"/>
      <c r="X199" s="172"/>
      <c r="Y199" s="172"/>
    </row>
    <row r="200" spans="1:25" s="173" customFormat="1" ht="12.75" hidden="1" outlineLevel="1">
      <c r="A200" s="152" t="s">
        <v>50</v>
      </c>
      <c r="B200" s="64">
        <v>266.147</v>
      </c>
      <c r="C200" s="64">
        <v>54.526</v>
      </c>
      <c r="D200" s="64">
        <v>32.263</v>
      </c>
      <c r="E200" s="64">
        <v>28.516</v>
      </c>
      <c r="F200" s="64">
        <v>21.662</v>
      </c>
      <c r="G200" s="64">
        <v>47.948</v>
      </c>
      <c r="H200" s="64">
        <v>3.337</v>
      </c>
      <c r="I200" s="64">
        <v>24.422</v>
      </c>
      <c r="J200" s="64">
        <v>21.647</v>
      </c>
      <c r="K200" s="64">
        <v>10.837</v>
      </c>
      <c r="L200" s="64">
        <v>12.403</v>
      </c>
      <c r="M200" s="64">
        <v>8.584</v>
      </c>
      <c r="N200" s="172"/>
      <c r="O200" s="168"/>
      <c r="P200" s="168"/>
      <c r="Q200" s="172"/>
      <c r="R200" s="172"/>
      <c r="S200" s="172"/>
      <c r="T200" s="172"/>
      <c r="U200" s="172"/>
      <c r="V200" s="172"/>
      <c r="W200" s="172"/>
      <c r="X200" s="172"/>
      <c r="Y200" s="172"/>
    </row>
    <row r="201" spans="1:25" s="173" customFormat="1" ht="12.75" hidden="1" outlineLevel="1">
      <c r="A201" s="46" t="s">
        <v>51</v>
      </c>
      <c r="B201" s="101">
        <v>16.859</v>
      </c>
      <c r="C201" s="101">
        <v>18.363</v>
      </c>
      <c r="D201" s="101">
        <v>4.312</v>
      </c>
      <c r="E201" s="101">
        <v>0.994</v>
      </c>
      <c r="F201" s="101">
        <v>0.063</v>
      </c>
      <c r="G201" s="101">
        <v>0.813</v>
      </c>
      <c r="H201" s="101">
        <v>-0.053</v>
      </c>
      <c r="I201" s="101">
        <v>-5.068</v>
      </c>
      <c r="J201" s="101">
        <v>-0.622</v>
      </c>
      <c r="K201" s="101">
        <v>-3.383</v>
      </c>
      <c r="L201" s="101">
        <v>-0.227</v>
      </c>
      <c r="M201" s="101">
        <v>1.667</v>
      </c>
      <c r="N201" s="172"/>
      <c r="O201" s="168"/>
      <c r="P201" s="168"/>
      <c r="Q201" s="172"/>
      <c r="R201" s="172"/>
      <c r="S201" s="172"/>
      <c r="T201" s="172"/>
      <c r="U201" s="172"/>
      <c r="V201" s="172"/>
      <c r="W201" s="172"/>
      <c r="X201" s="172"/>
      <c r="Y201" s="172"/>
    </row>
    <row r="202" spans="1:25" s="173" customFormat="1" ht="12.75">
      <c r="A202" s="46"/>
      <c r="B202" s="101"/>
      <c r="C202" s="101"/>
      <c r="D202" s="101"/>
      <c r="E202" s="101"/>
      <c r="F202" s="101"/>
      <c r="G202" s="101"/>
      <c r="H202" s="101"/>
      <c r="I202" s="101"/>
      <c r="J202" s="101"/>
      <c r="K202" s="101"/>
      <c r="L202" s="101"/>
      <c r="M202" s="101"/>
      <c r="N202" s="172"/>
      <c r="O202" s="168"/>
      <c r="P202" s="168"/>
      <c r="Q202" s="172"/>
      <c r="R202" s="172"/>
      <c r="S202" s="172"/>
      <c r="T202" s="172"/>
      <c r="U202" s="172"/>
      <c r="V202" s="172"/>
      <c r="W202" s="172"/>
      <c r="X202" s="172"/>
      <c r="Y202" s="172"/>
    </row>
    <row r="203" spans="1:25" s="173" customFormat="1" ht="12.75" collapsed="1">
      <c r="A203" s="152">
        <v>2004</v>
      </c>
      <c r="B203" s="101"/>
      <c r="C203" s="101"/>
      <c r="D203" s="101"/>
      <c r="E203" s="101"/>
      <c r="F203" s="101"/>
      <c r="G203" s="101"/>
      <c r="H203" s="101"/>
      <c r="I203" s="101"/>
      <c r="J203" s="101"/>
      <c r="K203" s="101"/>
      <c r="L203" s="101"/>
      <c r="M203" s="101"/>
      <c r="N203" s="172"/>
      <c r="O203" s="168"/>
      <c r="P203" s="168"/>
      <c r="Q203" s="172"/>
      <c r="R203" s="172"/>
      <c r="S203" s="172"/>
      <c r="T203" s="172"/>
      <c r="U203" s="172"/>
      <c r="V203" s="172"/>
      <c r="W203" s="172"/>
      <c r="X203" s="172"/>
      <c r="Y203" s="172"/>
    </row>
    <row r="204" spans="1:25" s="173" customFormat="1" ht="12.75" hidden="1" outlineLevel="1">
      <c r="A204" s="152" t="s">
        <v>47</v>
      </c>
      <c r="B204" s="64">
        <v>144.272</v>
      </c>
      <c r="C204" s="64">
        <v>22.863</v>
      </c>
      <c r="D204" s="64">
        <v>18.356</v>
      </c>
      <c r="E204" s="64">
        <v>18.614</v>
      </c>
      <c r="F204" s="64">
        <v>11.81</v>
      </c>
      <c r="G204" s="64">
        <v>25.819</v>
      </c>
      <c r="H204" s="64">
        <v>2.091</v>
      </c>
      <c r="I204" s="64">
        <v>14.959</v>
      </c>
      <c r="J204" s="64">
        <v>12.134</v>
      </c>
      <c r="K204" s="64">
        <v>5.925</v>
      </c>
      <c r="L204" s="64">
        <v>7.131</v>
      </c>
      <c r="M204" s="64">
        <v>4.57</v>
      </c>
      <c r="N204" s="172"/>
      <c r="O204" s="168"/>
      <c r="P204" s="168"/>
      <c r="Q204" s="172"/>
      <c r="R204" s="172"/>
      <c r="S204" s="172"/>
      <c r="T204" s="172"/>
      <c r="U204" s="172"/>
      <c r="V204" s="172"/>
      <c r="W204" s="172"/>
      <c r="X204" s="172"/>
      <c r="Y204" s="172"/>
    </row>
    <row r="205" spans="1:25" s="173" customFormat="1" ht="12.75" hidden="1" outlineLevel="1">
      <c r="A205" s="152" t="s">
        <v>48</v>
      </c>
      <c r="B205" s="64">
        <v>105.361</v>
      </c>
      <c r="C205" s="64">
        <v>15.111</v>
      </c>
      <c r="D205" s="64">
        <v>7.268</v>
      </c>
      <c r="E205" s="64">
        <v>6.256</v>
      </c>
      <c r="F205" s="64">
        <v>9.36</v>
      </c>
      <c r="G205" s="64">
        <v>18.214</v>
      </c>
      <c r="H205" s="64">
        <v>1.234</v>
      </c>
      <c r="I205" s="64">
        <v>10.662</v>
      </c>
      <c r="J205" s="64">
        <v>18.683</v>
      </c>
      <c r="K205" s="64">
        <v>7.766</v>
      </c>
      <c r="L205" s="64">
        <v>5.004</v>
      </c>
      <c r="M205" s="64">
        <v>5.804</v>
      </c>
      <c r="N205" s="172"/>
      <c r="O205" s="168"/>
      <c r="P205" s="168"/>
      <c r="Q205" s="172"/>
      <c r="R205" s="172"/>
      <c r="S205" s="172"/>
      <c r="T205" s="172"/>
      <c r="U205" s="172"/>
      <c r="V205" s="172"/>
      <c r="W205" s="172"/>
      <c r="X205" s="172"/>
      <c r="Y205" s="172"/>
    </row>
    <row r="206" spans="1:25" s="173" customFormat="1" ht="12.75" hidden="1" outlineLevel="1">
      <c r="A206" s="152" t="s">
        <v>49</v>
      </c>
      <c r="B206" s="64">
        <v>249.633</v>
      </c>
      <c r="C206" s="64">
        <v>37.974</v>
      </c>
      <c r="D206" s="64">
        <v>25.624</v>
      </c>
      <c r="E206" s="64">
        <v>24.869</v>
      </c>
      <c r="F206" s="64">
        <v>21.17</v>
      </c>
      <c r="G206" s="64">
        <v>44.032</v>
      </c>
      <c r="H206" s="64">
        <v>3.325</v>
      </c>
      <c r="I206" s="64">
        <v>25.621</v>
      </c>
      <c r="J206" s="64">
        <v>30.817</v>
      </c>
      <c r="K206" s="64">
        <v>13.691</v>
      </c>
      <c r="L206" s="64">
        <v>12.135</v>
      </c>
      <c r="M206" s="64">
        <v>10.373</v>
      </c>
      <c r="N206" s="172"/>
      <c r="O206" s="168"/>
      <c r="P206" s="168"/>
      <c r="Q206" s="172"/>
      <c r="R206" s="172"/>
      <c r="S206" s="172"/>
      <c r="T206" s="172"/>
      <c r="U206" s="172"/>
      <c r="V206" s="172"/>
      <c r="W206" s="172"/>
      <c r="X206" s="172"/>
      <c r="Y206" s="172"/>
    </row>
    <row r="207" spans="1:25" s="173" customFormat="1" ht="12.75" hidden="1" outlineLevel="1">
      <c r="A207" s="152" t="s">
        <v>50</v>
      </c>
      <c r="B207" s="64">
        <v>284.183</v>
      </c>
      <c r="C207" s="64">
        <v>65.66</v>
      </c>
      <c r="D207" s="64">
        <v>32.562</v>
      </c>
      <c r="E207" s="64">
        <v>26.745</v>
      </c>
      <c r="F207" s="64">
        <v>21.6</v>
      </c>
      <c r="G207" s="64">
        <v>47.355</v>
      </c>
      <c r="H207" s="64">
        <v>1.92</v>
      </c>
      <c r="I207" s="64">
        <v>25.764</v>
      </c>
      <c r="J207" s="64">
        <v>28.419</v>
      </c>
      <c r="K207" s="64">
        <v>13.739</v>
      </c>
      <c r="L207" s="64">
        <v>12.526</v>
      </c>
      <c r="M207" s="64">
        <v>7.892</v>
      </c>
      <c r="N207" s="172"/>
      <c r="O207" s="168"/>
      <c r="P207" s="168"/>
      <c r="Q207" s="172"/>
      <c r="R207" s="172"/>
      <c r="S207" s="172"/>
      <c r="T207" s="172"/>
      <c r="U207" s="172"/>
      <c r="V207" s="172"/>
      <c r="W207" s="172"/>
      <c r="X207" s="172"/>
      <c r="Y207" s="172"/>
    </row>
    <row r="208" spans="1:25" s="173" customFormat="1" ht="12.75" hidden="1" outlineLevel="1">
      <c r="A208" s="46" t="s">
        <v>51</v>
      </c>
      <c r="B208" s="101">
        <v>34.55</v>
      </c>
      <c r="C208" s="101">
        <v>27.686</v>
      </c>
      <c r="D208" s="101">
        <v>6.938</v>
      </c>
      <c r="E208" s="101">
        <v>1.876</v>
      </c>
      <c r="F208" s="101">
        <v>0.43</v>
      </c>
      <c r="G208" s="101">
        <v>3.323</v>
      </c>
      <c r="H208" s="101">
        <v>-1.405</v>
      </c>
      <c r="I208" s="101">
        <v>0.143</v>
      </c>
      <c r="J208" s="101">
        <v>-2.398</v>
      </c>
      <c r="K208" s="101">
        <v>0.048</v>
      </c>
      <c r="L208" s="101">
        <v>0.391</v>
      </c>
      <c r="M208" s="101">
        <v>-2.481</v>
      </c>
      <c r="N208" s="172"/>
      <c r="O208" s="168"/>
      <c r="P208" s="168"/>
      <c r="Q208" s="172"/>
      <c r="R208" s="172"/>
      <c r="S208" s="172"/>
      <c r="T208" s="172"/>
      <c r="U208" s="172"/>
      <c r="V208" s="172"/>
      <c r="W208" s="172"/>
      <c r="X208" s="172"/>
      <c r="Y208" s="172"/>
    </row>
    <row r="209" spans="1:25" s="173" customFormat="1" ht="12.75">
      <c r="A209" s="46"/>
      <c r="B209" s="101"/>
      <c r="C209" s="101"/>
      <c r="D209" s="101"/>
      <c r="E209" s="101"/>
      <c r="F209" s="101"/>
      <c r="G209" s="101"/>
      <c r="H209" s="101"/>
      <c r="I209" s="101"/>
      <c r="J209" s="101"/>
      <c r="K209" s="101"/>
      <c r="L209" s="101"/>
      <c r="M209" s="101"/>
      <c r="N209" s="172"/>
      <c r="O209" s="168"/>
      <c r="P209" s="168"/>
      <c r="Q209" s="172"/>
      <c r="R209" s="172"/>
      <c r="S209" s="172"/>
      <c r="T209" s="172"/>
      <c r="U209" s="172"/>
      <c r="V209" s="172"/>
      <c r="W209" s="172"/>
      <c r="X209" s="172"/>
      <c r="Y209" s="172"/>
    </row>
    <row r="210" spans="1:25" s="173" customFormat="1" ht="12.75" customHeight="1" collapsed="1">
      <c r="A210" s="152">
        <v>2005</v>
      </c>
      <c r="B210" s="64"/>
      <c r="C210" s="64"/>
      <c r="D210" s="64"/>
      <c r="E210" s="64"/>
      <c r="F210" s="64"/>
      <c r="G210" s="64"/>
      <c r="H210" s="64"/>
      <c r="I210" s="64"/>
      <c r="J210" s="64"/>
      <c r="K210" s="64"/>
      <c r="L210" s="64"/>
      <c r="M210" s="64"/>
      <c r="N210" s="172"/>
      <c r="O210" s="168"/>
      <c r="P210" s="168"/>
      <c r="Q210" s="172"/>
      <c r="R210" s="172"/>
      <c r="S210" s="172"/>
      <c r="T210" s="172"/>
      <c r="U210" s="172"/>
      <c r="V210" s="172"/>
      <c r="W210" s="172"/>
      <c r="X210" s="172"/>
      <c r="Y210" s="172"/>
    </row>
    <row r="211" spans="1:25" s="173" customFormat="1" ht="12.75" customHeight="1" hidden="1" outlineLevel="1">
      <c r="A211" s="152" t="s">
        <v>47</v>
      </c>
      <c r="B211" s="64">
        <v>144.46296749</v>
      </c>
      <c r="C211" s="64">
        <v>23.9</v>
      </c>
      <c r="D211" s="64">
        <v>17.291159</v>
      </c>
      <c r="E211" s="64">
        <v>18.1853792</v>
      </c>
      <c r="F211" s="64">
        <v>11.974174349999997</v>
      </c>
      <c r="G211" s="64">
        <v>25.574282</v>
      </c>
      <c r="H211" s="64">
        <v>2.1978724400000003</v>
      </c>
      <c r="I211" s="64">
        <v>15.073377700000002</v>
      </c>
      <c r="J211" s="64">
        <v>11.934036469999999</v>
      </c>
      <c r="K211" s="64">
        <v>6.092785610000001</v>
      </c>
      <c r="L211" s="64">
        <v>7.61039518</v>
      </c>
      <c r="M211" s="64">
        <v>4.62950554</v>
      </c>
      <c r="N211" s="172"/>
      <c r="O211" s="168"/>
      <c r="P211" s="168"/>
      <c r="Q211" s="172"/>
      <c r="R211" s="172"/>
      <c r="S211" s="172"/>
      <c r="T211" s="172"/>
      <c r="U211" s="172"/>
      <c r="V211" s="172"/>
      <c r="W211" s="172"/>
      <c r="X211" s="172"/>
      <c r="Y211" s="172"/>
    </row>
    <row r="212" spans="1:25" s="173" customFormat="1" ht="12.75" customHeight="1" hidden="1" outlineLevel="1">
      <c r="A212" s="152" t="s">
        <v>48</v>
      </c>
      <c r="B212" s="64">
        <v>99.02629383000001</v>
      </c>
      <c r="C212" s="64">
        <v>15.39195007</v>
      </c>
      <c r="D212" s="64">
        <v>13.701298000000001</v>
      </c>
      <c r="E212" s="64">
        <v>6.887556</v>
      </c>
      <c r="F212" s="64">
        <v>6.48511845</v>
      </c>
      <c r="G212" s="64">
        <v>17.855282</v>
      </c>
      <c r="H212" s="64">
        <v>2.58856905</v>
      </c>
      <c r="I212" s="64">
        <v>10.540914</v>
      </c>
      <c r="J212" s="64">
        <v>14.5395612</v>
      </c>
      <c r="K212" s="64">
        <v>4.8398304</v>
      </c>
      <c r="L212" s="64">
        <v>4.11020566</v>
      </c>
      <c r="M212" s="64">
        <v>2.0860090000000002</v>
      </c>
      <c r="N212" s="172"/>
      <c r="O212" s="168"/>
      <c r="P212" s="168"/>
      <c r="Q212" s="172"/>
      <c r="R212" s="172"/>
      <c r="S212" s="172"/>
      <c r="T212" s="172"/>
      <c r="U212" s="172"/>
      <c r="V212" s="172"/>
      <c r="W212" s="172"/>
      <c r="X212" s="172"/>
      <c r="Y212" s="172"/>
    </row>
    <row r="213" spans="1:25" s="173" customFormat="1" ht="12.75" customHeight="1" hidden="1" outlineLevel="1">
      <c r="A213" s="152" t="s">
        <v>49</v>
      </c>
      <c r="B213" s="64">
        <v>243.48880348999998</v>
      </c>
      <c r="C213" s="64">
        <v>39.29149223999999</v>
      </c>
      <c r="D213" s="64">
        <v>30.992457</v>
      </c>
      <c r="E213" s="64">
        <v>25.0729352</v>
      </c>
      <c r="F213" s="64">
        <v>18.459292799999997</v>
      </c>
      <c r="G213" s="64">
        <v>43.429564</v>
      </c>
      <c r="H213" s="64">
        <v>4.78644149</v>
      </c>
      <c r="I213" s="64">
        <v>25.614291700000003</v>
      </c>
      <c r="J213" s="64">
        <v>26.47359767</v>
      </c>
      <c r="K213" s="64">
        <v>10.932616010000002</v>
      </c>
      <c r="L213" s="64">
        <v>11.720600840000001</v>
      </c>
      <c r="M213" s="64">
        <v>6.71551454</v>
      </c>
      <c r="N213" s="172"/>
      <c r="O213" s="168"/>
      <c r="P213" s="168"/>
      <c r="Q213" s="172"/>
      <c r="R213" s="172"/>
      <c r="S213" s="172"/>
      <c r="T213" s="172"/>
      <c r="U213" s="172"/>
      <c r="V213" s="172"/>
      <c r="W213" s="172"/>
      <c r="X213" s="172"/>
      <c r="Y213" s="172"/>
    </row>
    <row r="214" spans="1:25" s="173" customFormat="1" ht="12.75" customHeight="1" hidden="1" outlineLevel="1">
      <c r="A214" s="152" t="s">
        <v>50</v>
      </c>
      <c r="B214" s="64">
        <v>290.10940554</v>
      </c>
      <c r="C214" s="64">
        <v>63.96120987</v>
      </c>
      <c r="D214" s="64">
        <v>34.068479350000004</v>
      </c>
      <c r="E214" s="64">
        <v>25.810254999999998</v>
      </c>
      <c r="F214" s="64">
        <v>20.715063699999998</v>
      </c>
      <c r="G214" s="64">
        <v>49.310745000000004</v>
      </c>
      <c r="H214" s="64">
        <v>2.2147354</v>
      </c>
      <c r="I214" s="64">
        <v>26.94568</v>
      </c>
      <c r="J214" s="64">
        <v>28.914750459999997</v>
      </c>
      <c r="K214" s="64">
        <v>15.646616049999999</v>
      </c>
      <c r="L214" s="64">
        <v>13.29250646</v>
      </c>
      <c r="M214" s="64">
        <v>9.22936425</v>
      </c>
      <c r="N214" s="172"/>
      <c r="O214" s="168"/>
      <c r="P214" s="168"/>
      <c r="Q214" s="172"/>
      <c r="R214" s="172"/>
      <c r="S214" s="172"/>
      <c r="T214" s="172"/>
      <c r="U214" s="172"/>
      <c r="V214" s="172"/>
      <c r="W214" s="172"/>
      <c r="X214" s="172"/>
      <c r="Y214" s="172"/>
    </row>
    <row r="215" spans="1:25" s="173" customFormat="1" ht="12.75" hidden="1" outlineLevel="1">
      <c r="A215" s="46" t="s">
        <v>51</v>
      </c>
      <c r="B215" s="101">
        <v>46.62060205</v>
      </c>
      <c r="C215" s="101">
        <v>24.669717630000008</v>
      </c>
      <c r="D215" s="101">
        <v>3.0760223499999992</v>
      </c>
      <c r="E215" s="101">
        <v>0.7373197999999975</v>
      </c>
      <c r="F215" s="101">
        <v>2.255770900000003</v>
      </c>
      <c r="G215" s="101">
        <v>5.881181000000004</v>
      </c>
      <c r="H215" s="101">
        <v>-2.5717060899999993</v>
      </c>
      <c r="I215" s="101">
        <v>1.3313882999999986</v>
      </c>
      <c r="J215" s="101">
        <v>2.4411527899999963</v>
      </c>
      <c r="K215" s="101">
        <v>4.7140000399999975</v>
      </c>
      <c r="L215" s="101">
        <v>1.5719056199999994</v>
      </c>
      <c r="M215" s="101">
        <v>2.5138497100000006</v>
      </c>
      <c r="N215" s="172"/>
      <c r="O215" s="168"/>
      <c r="P215" s="168"/>
      <c r="Q215" s="172"/>
      <c r="R215" s="172"/>
      <c r="S215" s="172"/>
      <c r="T215" s="172"/>
      <c r="U215" s="172"/>
      <c r="V215" s="172"/>
      <c r="W215" s="172"/>
      <c r="X215" s="172"/>
      <c r="Y215" s="172"/>
    </row>
    <row r="216" spans="1:25" s="173" customFormat="1" ht="12.75">
      <c r="A216" s="46"/>
      <c r="B216" s="101"/>
      <c r="C216" s="101"/>
      <c r="D216" s="101"/>
      <c r="E216" s="101"/>
      <c r="F216" s="101"/>
      <c r="G216" s="101"/>
      <c r="H216" s="101"/>
      <c r="I216" s="101"/>
      <c r="J216" s="101"/>
      <c r="K216" s="101"/>
      <c r="L216" s="101"/>
      <c r="M216" s="101"/>
      <c r="N216" s="172"/>
      <c r="O216" s="168"/>
      <c r="P216" s="168"/>
      <c r="Q216" s="172"/>
      <c r="R216" s="172"/>
      <c r="S216" s="172"/>
      <c r="T216" s="172"/>
      <c r="U216" s="172"/>
      <c r="V216" s="172"/>
      <c r="W216" s="172"/>
      <c r="X216" s="172"/>
      <c r="Y216" s="172"/>
    </row>
    <row r="217" spans="1:25" ht="12.75" customHeight="1" collapsed="1">
      <c r="A217" s="152">
        <v>2006</v>
      </c>
      <c r="B217" s="64"/>
      <c r="C217" s="64"/>
      <c r="D217" s="64"/>
      <c r="E217" s="64"/>
      <c r="F217" s="64"/>
      <c r="G217" s="64"/>
      <c r="H217" s="64"/>
      <c r="I217" s="64"/>
      <c r="J217" s="64"/>
      <c r="K217" s="64"/>
      <c r="L217" s="64"/>
      <c r="M217" s="64"/>
      <c r="N217" s="171"/>
      <c r="O217" s="168"/>
      <c r="P217" s="168"/>
      <c r="Q217" s="171"/>
      <c r="R217" s="171"/>
      <c r="S217" s="171"/>
      <c r="T217" s="171"/>
      <c r="U217" s="171"/>
      <c r="V217" s="171"/>
      <c r="W217" s="171"/>
      <c r="X217" s="171"/>
      <c r="Y217" s="171"/>
    </row>
    <row r="218" spans="1:34" ht="12.75" customHeight="1" hidden="1" outlineLevel="1">
      <c r="A218" s="152" t="s">
        <v>47</v>
      </c>
      <c r="B218" s="64">
        <v>141.00227086</v>
      </c>
      <c r="C218" s="64">
        <v>24.73823744</v>
      </c>
      <c r="D218" s="64">
        <v>16.892651899999997</v>
      </c>
      <c r="E218" s="64">
        <v>17.126994879999998</v>
      </c>
      <c r="F218" s="64">
        <v>11.29286245</v>
      </c>
      <c r="G218" s="64">
        <v>24.654526</v>
      </c>
      <c r="H218" s="64">
        <v>2.72536633</v>
      </c>
      <c r="I218" s="64">
        <v>14.504277109999999</v>
      </c>
      <c r="J218" s="64">
        <v>11.889853800000001</v>
      </c>
      <c r="K218" s="64">
        <v>5.4543950500000005</v>
      </c>
      <c r="L218" s="64">
        <v>7.32805937</v>
      </c>
      <c r="M218" s="64">
        <v>4.39504653</v>
      </c>
      <c r="N218" s="171"/>
      <c r="O218" s="168"/>
      <c r="P218" s="168"/>
      <c r="Q218" s="174"/>
      <c r="R218" s="174"/>
      <c r="S218" s="174"/>
      <c r="T218" s="174"/>
      <c r="U218" s="174"/>
      <c r="V218" s="174"/>
      <c r="W218" s="174"/>
      <c r="X218" s="174"/>
      <c r="Y218" s="174"/>
      <c r="Z218" s="174"/>
      <c r="AA218" s="174"/>
      <c r="AB218" s="174"/>
      <c r="AC218" s="174"/>
      <c r="AD218" s="174"/>
      <c r="AE218" s="174"/>
      <c r="AF218" s="174"/>
      <c r="AG218" s="174"/>
      <c r="AH218" s="174"/>
    </row>
    <row r="219" spans="1:34" ht="12.75" customHeight="1" hidden="1" outlineLevel="1">
      <c r="A219" s="152" t="s">
        <v>48</v>
      </c>
      <c r="B219" s="64">
        <v>117.67875941000001</v>
      </c>
      <c r="C219" s="64">
        <v>38.28322903</v>
      </c>
      <c r="D219" s="64">
        <v>14.910403</v>
      </c>
      <c r="E219" s="64">
        <v>7.843315</v>
      </c>
      <c r="F219" s="64">
        <v>7.5492754500000006</v>
      </c>
      <c r="G219" s="64">
        <v>14.181671</v>
      </c>
      <c r="H219" s="64">
        <v>2.6474477000000003</v>
      </c>
      <c r="I219" s="64">
        <v>10.166446</v>
      </c>
      <c r="J219" s="64">
        <v>7.81415845</v>
      </c>
      <c r="K219" s="64">
        <v>4.3412925499999995</v>
      </c>
      <c r="L219" s="64">
        <v>4.30699463</v>
      </c>
      <c r="M219" s="64">
        <v>5.6345266</v>
      </c>
      <c r="N219" s="171"/>
      <c r="O219" s="168"/>
      <c r="P219" s="168"/>
      <c r="Q219" s="174"/>
      <c r="R219" s="174"/>
      <c r="S219" s="174"/>
      <c r="T219" s="174"/>
      <c r="U219" s="174"/>
      <c r="V219" s="174"/>
      <c r="W219" s="174"/>
      <c r="X219" s="174"/>
      <c r="Y219" s="174"/>
      <c r="Z219" s="174"/>
      <c r="AA219" s="174"/>
      <c r="AB219" s="174"/>
      <c r="AC219" s="174"/>
      <c r="AD219" s="174"/>
      <c r="AE219" s="174"/>
      <c r="AF219" s="174"/>
      <c r="AG219" s="174"/>
      <c r="AH219" s="174"/>
    </row>
    <row r="220" spans="1:34" ht="12.75" customHeight="1" hidden="1" outlineLevel="1">
      <c r="A220" s="152" t="s">
        <v>49</v>
      </c>
      <c r="B220" s="64">
        <v>258.68103027000006</v>
      </c>
      <c r="C220" s="64">
        <v>63.02146647</v>
      </c>
      <c r="D220" s="64">
        <v>31.8030549</v>
      </c>
      <c r="E220" s="64">
        <v>24.97030988</v>
      </c>
      <c r="F220" s="64">
        <v>18.842137899999997</v>
      </c>
      <c r="G220" s="64">
        <v>38.836197</v>
      </c>
      <c r="H220" s="64">
        <v>5.372814029999999</v>
      </c>
      <c r="I220" s="64">
        <v>24.67072311</v>
      </c>
      <c r="J220" s="64">
        <v>19.70401225</v>
      </c>
      <c r="K220" s="64">
        <v>9.7956876</v>
      </c>
      <c r="L220" s="64">
        <v>11.635054</v>
      </c>
      <c r="M220" s="64">
        <v>10.029573130000001</v>
      </c>
      <c r="N220" s="171"/>
      <c r="O220" s="168"/>
      <c r="P220" s="168"/>
      <c r="Q220" s="174"/>
      <c r="R220" s="174"/>
      <c r="S220" s="174"/>
      <c r="T220" s="174"/>
      <c r="U220" s="174"/>
      <c r="V220" s="174"/>
      <c r="W220" s="174"/>
      <c r="X220" s="174"/>
      <c r="Y220" s="174"/>
      <c r="Z220" s="174"/>
      <c r="AA220" s="174"/>
      <c r="AB220" s="174"/>
      <c r="AC220" s="174"/>
      <c r="AD220" s="174"/>
      <c r="AE220" s="174"/>
      <c r="AF220" s="174"/>
      <c r="AG220" s="174"/>
      <c r="AH220" s="174"/>
    </row>
    <row r="221" spans="1:34" ht="12.75" customHeight="1" hidden="1" outlineLevel="1">
      <c r="A221" s="152" t="s">
        <v>50</v>
      </c>
      <c r="B221" s="64">
        <v>317.45391214000006</v>
      </c>
      <c r="C221" s="64">
        <v>78.74286843</v>
      </c>
      <c r="D221" s="64">
        <v>39.497773</v>
      </c>
      <c r="E221" s="64">
        <v>26.36965784</v>
      </c>
      <c r="F221" s="64">
        <v>22.571405239999997</v>
      </c>
      <c r="G221" s="64">
        <v>53.973432</v>
      </c>
      <c r="H221" s="64">
        <v>5.94702025</v>
      </c>
      <c r="I221" s="64">
        <v>29.62597135</v>
      </c>
      <c r="J221" s="64">
        <v>24.241282469999998</v>
      </c>
      <c r="K221" s="64">
        <v>12.47148825</v>
      </c>
      <c r="L221" s="64">
        <v>14.730278199999999</v>
      </c>
      <c r="M221" s="64">
        <v>9.28273511</v>
      </c>
      <c r="N221" s="171"/>
      <c r="O221" s="168"/>
      <c r="P221" s="168"/>
      <c r="Q221" s="174"/>
      <c r="R221" s="174"/>
      <c r="S221" s="174"/>
      <c r="T221" s="174"/>
      <c r="U221" s="174"/>
      <c r="V221" s="174"/>
      <c r="W221" s="174"/>
      <c r="X221" s="174"/>
      <c r="Y221" s="174"/>
      <c r="Z221" s="174"/>
      <c r="AA221" s="174"/>
      <c r="AB221" s="174"/>
      <c r="AC221" s="174"/>
      <c r="AD221" s="174"/>
      <c r="AE221" s="174"/>
      <c r="AF221" s="174"/>
      <c r="AG221" s="174"/>
      <c r="AH221" s="174"/>
    </row>
    <row r="222" spans="1:34" ht="12.75" customHeight="1" hidden="1" outlineLevel="1">
      <c r="A222" s="152" t="s">
        <v>51</v>
      </c>
      <c r="B222" s="101">
        <v>58.772881870000006</v>
      </c>
      <c r="C222" s="101">
        <v>15.721401960000009</v>
      </c>
      <c r="D222" s="101">
        <v>7.694718100000001</v>
      </c>
      <c r="E222" s="101">
        <v>1.39934796</v>
      </c>
      <c r="F222" s="101">
        <v>3.72926734</v>
      </c>
      <c r="G222" s="101">
        <v>15.137235</v>
      </c>
      <c r="H222" s="101">
        <v>0.5742062200000007</v>
      </c>
      <c r="I222" s="101">
        <v>4.95524824</v>
      </c>
      <c r="J222" s="101">
        <v>4.53727022</v>
      </c>
      <c r="K222" s="101">
        <v>2.67580065</v>
      </c>
      <c r="L222" s="101">
        <v>3.0952242</v>
      </c>
      <c r="M222" s="101">
        <v>-0.74683802</v>
      </c>
      <c r="N222" s="171"/>
      <c r="O222" s="168"/>
      <c r="P222" s="168"/>
      <c r="Q222" s="174"/>
      <c r="R222" s="174"/>
      <c r="S222" s="174"/>
      <c r="T222" s="174"/>
      <c r="U222" s="174"/>
      <c r="V222" s="174"/>
      <c r="W222" s="174"/>
      <c r="X222" s="174"/>
      <c r="Y222" s="174"/>
      <c r="Z222" s="174"/>
      <c r="AA222" s="174"/>
      <c r="AB222" s="174"/>
      <c r="AC222" s="174"/>
      <c r="AD222" s="174"/>
      <c r="AE222" s="174"/>
      <c r="AF222" s="174"/>
      <c r="AG222" s="174"/>
      <c r="AH222" s="174"/>
    </row>
    <row r="223" spans="1:34" ht="12.75" customHeight="1">
      <c r="A223" s="152"/>
      <c r="B223" s="64"/>
      <c r="C223" s="64"/>
      <c r="D223" s="64"/>
      <c r="E223" s="64"/>
      <c r="F223" s="64"/>
      <c r="G223" s="64"/>
      <c r="H223" s="64"/>
      <c r="I223" s="64"/>
      <c r="J223" s="64"/>
      <c r="K223" s="64"/>
      <c r="L223" s="64"/>
      <c r="M223" s="64"/>
      <c r="N223" s="171"/>
      <c r="O223" s="168"/>
      <c r="P223" s="168"/>
      <c r="Q223" s="174"/>
      <c r="R223" s="174"/>
      <c r="S223" s="174"/>
      <c r="T223" s="174"/>
      <c r="U223" s="174"/>
      <c r="V223" s="174"/>
      <c r="W223" s="174"/>
      <c r="X223" s="174"/>
      <c r="Y223" s="174"/>
      <c r="Z223" s="174"/>
      <c r="AA223" s="174"/>
      <c r="AB223" s="174"/>
      <c r="AC223" s="174"/>
      <c r="AD223" s="174"/>
      <c r="AE223" s="174"/>
      <c r="AF223" s="174"/>
      <c r="AG223" s="174"/>
      <c r="AH223" s="174"/>
    </row>
    <row r="224" spans="1:34" ht="12.75" customHeight="1" collapsed="1">
      <c r="A224" s="152">
        <v>2007</v>
      </c>
      <c r="B224" s="64"/>
      <c r="C224" s="64"/>
      <c r="D224" s="64"/>
      <c r="E224" s="64"/>
      <c r="F224" s="64"/>
      <c r="G224" s="64"/>
      <c r="H224" s="64"/>
      <c r="I224" s="64"/>
      <c r="J224" s="64"/>
      <c r="K224" s="64"/>
      <c r="L224" s="64"/>
      <c r="M224" s="64"/>
      <c r="N224" s="171"/>
      <c r="O224" s="168"/>
      <c r="P224" s="168"/>
      <c r="Q224" s="174"/>
      <c r="R224" s="174"/>
      <c r="S224" s="174"/>
      <c r="T224" s="174"/>
      <c r="U224" s="174"/>
      <c r="V224" s="174"/>
      <c r="W224" s="174"/>
      <c r="X224" s="174"/>
      <c r="Y224" s="174"/>
      <c r="Z224" s="174"/>
      <c r="AA224" s="174"/>
      <c r="AB224" s="174"/>
      <c r="AC224" s="174"/>
      <c r="AD224" s="174"/>
      <c r="AE224" s="174"/>
      <c r="AF224" s="174"/>
      <c r="AG224" s="174"/>
      <c r="AH224" s="174"/>
    </row>
    <row r="225" spans="1:34" ht="12.75" customHeight="1" hidden="1" outlineLevel="1">
      <c r="A225" s="152" t="s">
        <v>47</v>
      </c>
      <c r="B225" s="64">
        <v>144.95027228</v>
      </c>
      <c r="C225" s="64">
        <v>24.400968000000002</v>
      </c>
      <c r="D225" s="64">
        <v>17.062569000000003</v>
      </c>
      <c r="E225" s="64">
        <v>17.627242040000006</v>
      </c>
      <c r="F225" s="64">
        <v>11.638957239999998</v>
      </c>
      <c r="G225" s="64">
        <v>25.2368</v>
      </c>
      <c r="H225" s="64">
        <v>3.88800824</v>
      </c>
      <c r="I225" s="64">
        <v>15.300265699999999</v>
      </c>
      <c r="J225" s="64">
        <v>11.80773962</v>
      </c>
      <c r="K225" s="64">
        <v>5.4026817</v>
      </c>
      <c r="L225" s="64">
        <v>7.93771151</v>
      </c>
      <c r="M225" s="64">
        <v>4.647329229999999</v>
      </c>
      <c r="N225" s="171"/>
      <c r="O225" s="168"/>
      <c r="P225" s="168"/>
      <c r="Q225" s="174"/>
      <c r="R225" s="174"/>
      <c r="S225" s="174"/>
      <c r="T225" s="174"/>
      <c r="U225" s="174"/>
      <c r="V225" s="174"/>
      <c r="W225" s="174"/>
      <c r="X225" s="174"/>
      <c r="Y225" s="174"/>
      <c r="Z225" s="174"/>
      <c r="AA225" s="174"/>
      <c r="AB225" s="174"/>
      <c r="AC225" s="174"/>
      <c r="AD225" s="174"/>
      <c r="AE225" s="174"/>
      <c r="AF225" s="174"/>
      <c r="AG225" s="174"/>
      <c r="AH225" s="174"/>
    </row>
    <row r="226" spans="1:34" ht="12.75" customHeight="1" hidden="1" outlineLevel="1">
      <c r="A226" s="152" t="s">
        <v>48</v>
      </c>
      <c r="B226" s="64">
        <v>119.31275849</v>
      </c>
      <c r="C226" s="64">
        <v>24.559265</v>
      </c>
      <c r="D226" s="64">
        <v>12.977</v>
      </c>
      <c r="E226" s="64">
        <v>7.6215399999999995</v>
      </c>
      <c r="F226" s="64">
        <v>8.78547127</v>
      </c>
      <c r="G226" s="64">
        <v>18.555101</v>
      </c>
      <c r="H226" s="64">
        <v>2.4987242500000004</v>
      </c>
      <c r="I226" s="64">
        <v>17.3983</v>
      </c>
      <c r="J226" s="64">
        <v>8.770859699999999</v>
      </c>
      <c r="K226" s="64">
        <v>3.5186601</v>
      </c>
      <c r="L226" s="64">
        <v>8.851310869999999</v>
      </c>
      <c r="M226" s="64">
        <v>5.7765263000000004</v>
      </c>
      <c r="N226" s="171"/>
      <c r="O226" s="168"/>
      <c r="P226" s="168"/>
      <c r="Q226" s="174"/>
      <c r="R226" s="174"/>
      <c r="S226" s="174"/>
      <c r="T226" s="174"/>
      <c r="U226" s="174"/>
      <c r="V226" s="174"/>
      <c r="W226" s="174"/>
      <c r="X226" s="174"/>
      <c r="Y226" s="174"/>
      <c r="Z226" s="174"/>
      <c r="AA226" s="174"/>
      <c r="AB226" s="174"/>
      <c r="AC226" s="174"/>
      <c r="AD226" s="174"/>
      <c r="AE226" s="174"/>
      <c r="AF226" s="174"/>
      <c r="AG226" s="174"/>
      <c r="AH226" s="174"/>
    </row>
    <row r="227" spans="1:34" ht="12.75" customHeight="1" hidden="1" outlineLevel="1">
      <c r="A227" s="152" t="s">
        <v>49</v>
      </c>
      <c r="B227" s="64">
        <v>264.26303077</v>
      </c>
      <c r="C227" s="64">
        <v>48.960233</v>
      </c>
      <c r="D227" s="64">
        <v>30.039569000000004</v>
      </c>
      <c r="E227" s="64">
        <v>25.248782040000005</v>
      </c>
      <c r="F227" s="64">
        <v>20.42442851</v>
      </c>
      <c r="G227" s="64">
        <v>43.791900999999996</v>
      </c>
      <c r="H227" s="64">
        <v>6.38673249</v>
      </c>
      <c r="I227" s="64">
        <v>32.698565699999996</v>
      </c>
      <c r="J227" s="64">
        <v>20.578599320000002</v>
      </c>
      <c r="K227" s="64">
        <v>8.921341799999999</v>
      </c>
      <c r="L227" s="64">
        <v>16.78902238</v>
      </c>
      <c r="M227" s="64">
        <v>10.423855529999999</v>
      </c>
      <c r="N227" s="171"/>
      <c r="O227" s="168"/>
      <c r="P227" s="168"/>
      <c r="Q227" s="174"/>
      <c r="R227" s="174"/>
      <c r="S227" s="174"/>
      <c r="T227" s="174"/>
      <c r="U227" s="174"/>
      <c r="V227" s="174"/>
      <c r="W227" s="174"/>
      <c r="X227" s="174"/>
      <c r="Y227" s="174"/>
      <c r="Z227" s="174"/>
      <c r="AA227" s="174"/>
      <c r="AB227" s="174"/>
      <c r="AC227" s="174"/>
      <c r="AD227" s="174"/>
      <c r="AE227" s="174"/>
      <c r="AF227" s="174"/>
      <c r="AG227" s="174"/>
      <c r="AH227" s="174"/>
    </row>
    <row r="228" spans="1:34" ht="12.75" customHeight="1" hidden="1" outlineLevel="1">
      <c r="A228" s="152" t="s">
        <v>50</v>
      </c>
      <c r="B228" s="64">
        <v>346.55503171</v>
      </c>
      <c r="C228" s="64">
        <v>73.45575699999999</v>
      </c>
      <c r="D228" s="64">
        <v>39.196831339999996</v>
      </c>
      <c r="E228" s="64">
        <v>28.27759339</v>
      </c>
      <c r="F228" s="64">
        <v>25.621808630000004</v>
      </c>
      <c r="G228" s="64">
        <v>67.631351</v>
      </c>
      <c r="H228" s="64">
        <v>6.86489105</v>
      </c>
      <c r="I228" s="64">
        <v>35.406746</v>
      </c>
      <c r="J228" s="64">
        <v>26.8034243</v>
      </c>
      <c r="K228" s="64">
        <v>14.63559865</v>
      </c>
      <c r="L228" s="64">
        <v>17.180460800000002</v>
      </c>
      <c r="M228" s="64">
        <v>11.480569549999998</v>
      </c>
      <c r="N228" s="171"/>
      <c r="O228" s="168"/>
      <c r="P228" s="168"/>
      <c r="Q228" s="174"/>
      <c r="R228" s="174"/>
      <c r="S228" s="174"/>
      <c r="T228" s="174"/>
      <c r="U228" s="174"/>
      <c r="V228" s="174"/>
      <c r="W228" s="174"/>
      <c r="X228" s="174"/>
      <c r="Y228" s="174"/>
      <c r="Z228" s="174"/>
      <c r="AA228" s="174"/>
      <c r="AB228" s="174"/>
      <c r="AC228" s="174"/>
      <c r="AD228" s="174"/>
      <c r="AE228" s="174"/>
      <c r="AF228" s="174"/>
      <c r="AG228" s="174"/>
      <c r="AH228" s="174"/>
    </row>
    <row r="229" spans="1:34" ht="12.75" customHeight="1" hidden="1" outlineLevel="1">
      <c r="A229" s="152" t="s">
        <v>51</v>
      </c>
      <c r="B229" s="101">
        <v>82.29200094</v>
      </c>
      <c r="C229" s="101">
        <v>24.495523999999996</v>
      </c>
      <c r="D229" s="101">
        <v>9.157262339999994</v>
      </c>
      <c r="E229" s="101">
        <v>3.0288113499999927</v>
      </c>
      <c r="F229" s="101">
        <v>5.197380120000005</v>
      </c>
      <c r="G229" s="101">
        <v>23.83945</v>
      </c>
      <c r="H229" s="101">
        <v>0.47815855999999984</v>
      </c>
      <c r="I229" s="101">
        <v>2.7081803</v>
      </c>
      <c r="J229" s="101">
        <v>6.2248249799999975</v>
      </c>
      <c r="K229" s="101">
        <v>5.714256850000002</v>
      </c>
      <c r="L229" s="101">
        <v>0.39143842000000223</v>
      </c>
      <c r="M229" s="101">
        <v>1.0567140199999994</v>
      </c>
      <c r="N229" s="171"/>
      <c r="O229" s="168"/>
      <c r="P229" s="168"/>
      <c r="Q229" s="174"/>
      <c r="R229" s="174"/>
      <c r="S229" s="174"/>
      <c r="T229" s="174"/>
      <c r="U229" s="174"/>
      <c r="V229" s="174"/>
      <c r="W229" s="174"/>
      <c r="X229" s="174"/>
      <c r="Y229" s="174"/>
      <c r="Z229" s="174"/>
      <c r="AA229" s="174"/>
      <c r="AB229" s="174"/>
      <c r="AC229" s="174"/>
      <c r="AD229" s="174"/>
      <c r="AE229" s="174"/>
      <c r="AF229" s="174"/>
      <c r="AG229" s="174"/>
      <c r="AH229" s="174"/>
    </row>
    <row r="230" spans="1:25" ht="12.75" customHeight="1">
      <c r="A230" s="152"/>
      <c r="B230" s="64"/>
      <c r="C230" s="64"/>
      <c r="D230" s="64"/>
      <c r="E230" s="64"/>
      <c r="F230" s="64"/>
      <c r="G230" s="64"/>
      <c r="H230" s="64"/>
      <c r="I230" s="64"/>
      <c r="J230" s="64"/>
      <c r="K230" s="64"/>
      <c r="L230" s="64"/>
      <c r="M230" s="64"/>
      <c r="N230" s="79"/>
      <c r="O230" s="79"/>
      <c r="P230" s="79"/>
      <c r="Q230" s="79"/>
      <c r="R230" s="79"/>
      <c r="S230" s="79"/>
      <c r="T230" s="79"/>
      <c r="U230" s="79"/>
      <c r="V230" s="79"/>
      <c r="W230" s="79"/>
      <c r="X230" s="79"/>
      <c r="Y230" s="79"/>
    </row>
    <row r="231" spans="1:25" ht="12.75" customHeight="1" collapsed="1">
      <c r="A231" s="152">
        <v>2008</v>
      </c>
      <c r="B231" s="64"/>
      <c r="C231" s="64"/>
      <c r="D231" s="64"/>
      <c r="E231" s="64"/>
      <c r="F231" s="64"/>
      <c r="G231" s="64"/>
      <c r="H231" s="64"/>
      <c r="I231" s="64"/>
      <c r="J231" s="64"/>
      <c r="K231" s="64"/>
      <c r="L231" s="64"/>
      <c r="M231" s="64"/>
      <c r="N231" s="79"/>
      <c r="O231" s="79"/>
      <c r="P231" s="79"/>
      <c r="Q231" s="79"/>
      <c r="R231" s="79"/>
      <c r="S231" s="79"/>
      <c r="T231" s="79"/>
      <c r="U231" s="79"/>
      <c r="V231" s="79"/>
      <c r="W231" s="79"/>
      <c r="X231" s="79"/>
      <c r="Y231" s="79"/>
    </row>
    <row r="232" spans="1:25" ht="12.75" customHeight="1" hidden="1" outlineLevel="1">
      <c r="A232" s="152" t="s">
        <v>47</v>
      </c>
      <c r="B232" s="175">
        <v>155.05143861</v>
      </c>
      <c r="C232" s="175">
        <v>26.00092</v>
      </c>
      <c r="D232" s="175">
        <v>17.9313484</v>
      </c>
      <c r="E232" s="175">
        <v>18.22084264</v>
      </c>
      <c r="F232" s="175">
        <v>13.23820091</v>
      </c>
      <c r="G232" s="175">
        <v>28.131811</v>
      </c>
      <c r="H232" s="175">
        <v>2.62708669</v>
      </c>
      <c r="I232" s="175">
        <v>16.35946805</v>
      </c>
      <c r="J232" s="175">
        <v>12.51515446</v>
      </c>
      <c r="K232" s="175">
        <v>5.89606365</v>
      </c>
      <c r="L232" s="175">
        <v>9.32337639</v>
      </c>
      <c r="M232" s="175">
        <v>4.80716642</v>
      </c>
      <c r="N232" s="79"/>
      <c r="O232" s="79"/>
      <c r="P232" s="79"/>
      <c r="Q232" s="79"/>
      <c r="R232" s="79"/>
      <c r="S232" s="79"/>
      <c r="T232" s="79"/>
      <c r="U232" s="79"/>
      <c r="V232" s="79"/>
      <c r="W232" s="79"/>
      <c r="X232" s="79"/>
      <c r="Y232" s="79"/>
    </row>
    <row r="233" spans="1:25" ht="12.75" customHeight="1" hidden="1" outlineLevel="1">
      <c r="A233" s="152" t="s">
        <v>48</v>
      </c>
      <c r="B233" s="175">
        <v>143.50631544</v>
      </c>
      <c r="C233" s="175">
        <v>32.105731</v>
      </c>
      <c r="D233" s="175">
        <v>22.982481</v>
      </c>
      <c r="E233" s="175">
        <v>10.30939415</v>
      </c>
      <c r="F233" s="175">
        <v>12.12597455</v>
      </c>
      <c r="G233" s="175">
        <v>17.660867</v>
      </c>
      <c r="H233" s="175">
        <v>1.70719023</v>
      </c>
      <c r="I233" s="175">
        <v>18.0582346</v>
      </c>
      <c r="J233" s="175">
        <v>11.7139136</v>
      </c>
      <c r="K233" s="175">
        <v>6.63010503</v>
      </c>
      <c r="L233" s="175">
        <v>6.66473266</v>
      </c>
      <c r="M233" s="175">
        <v>3.54769162</v>
      </c>
      <c r="N233" s="79"/>
      <c r="O233" s="79"/>
      <c r="P233" s="79"/>
      <c r="Q233" s="79"/>
      <c r="R233" s="79"/>
      <c r="S233" s="79"/>
      <c r="T233" s="79"/>
      <c r="U233" s="79"/>
      <c r="V233" s="79"/>
      <c r="W233" s="79"/>
      <c r="X233" s="79"/>
      <c r="Y233" s="79"/>
    </row>
    <row r="234" spans="1:25" ht="12.75" customHeight="1" hidden="1" outlineLevel="1">
      <c r="A234" s="152" t="s">
        <v>49</v>
      </c>
      <c r="B234" s="175">
        <v>298.55775405</v>
      </c>
      <c r="C234" s="175">
        <v>58.106651</v>
      </c>
      <c r="D234" s="175">
        <v>40.9138294</v>
      </c>
      <c r="E234" s="175">
        <v>28.53023679</v>
      </c>
      <c r="F234" s="175">
        <v>25.36417546</v>
      </c>
      <c r="G234" s="175">
        <v>45.792678</v>
      </c>
      <c r="H234" s="175">
        <v>4.33427692</v>
      </c>
      <c r="I234" s="175">
        <v>34.41770265</v>
      </c>
      <c r="J234" s="175">
        <v>24.22906806</v>
      </c>
      <c r="K234" s="175">
        <v>12.52616868</v>
      </c>
      <c r="L234" s="175">
        <v>15.98810905</v>
      </c>
      <c r="M234" s="175">
        <v>8.35485804</v>
      </c>
      <c r="N234" s="79"/>
      <c r="O234" s="79"/>
      <c r="P234" s="79"/>
      <c r="Q234" s="79"/>
      <c r="R234" s="79"/>
      <c r="S234" s="79"/>
      <c r="T234" s="79"/>
      <c r="U234" s="79"/>
      <c r="V234" s="79"/>
      <c r="W234" s="79"/>
      <c r="X234" s="79"/>
      <c r="Y234" s="79"/>
    </row>
    <row r="235" spans="1:25" ht="12.75" customHeight="1" hidden="1" outlineLevel="1">
      <c r="A235" s="152" t="s">
        <v>50</v>
      </c>
      <c r="B235" s="175">
        <v>334.88491904</v>
      </c>
      <c r="C235" s="175">
        <v>73.498107</v>
      </c>
      <c r="D235" s="175">
        <v>36.691535</v>
      </c>
      <c r="E235" s="175">
        <v>31.64124515</v>
      </c>
      <c r="F235" s="175">
        <v>23.6636237</v>
      </c>
      <c r="G235" s="175">
        <v>58.772556</v>
      </c>
      <c r="H235" s="175">
        <v>5.19057927</v>
      </c>
      <c r="I235" s="175">
        <v>35.982534</v>
      </c>
      <c r="J235" s="175">
        <v>24.08373299</v>
      </c>
      <c r="K235" s="175">
        <v>16.2752113</v>
      </c>
      <c r="L235" s="175">
        <v>18.9292641</v>
      </c>
      <c r="M235" s="175">
        <v>10.15653053</v>
      </c>
      <c r="N235" s="79"/>
      <c r="O235" s="79"/>
      <c r="P235" s="79"/>
      <c r="Q235" s="79"/>
      <c r="R235" s="79"/>
      <c r="S235" s="79"/>
      <c r="T235" s="79"/>
      <c r="U235" s="79"/>
      <c r="V235" s="79"/>
      <c r="W235" s="79"/>
      <c r="X235" s="79"/>
      <c r="Y235" s="79"/>
    </row>
    <row r="236" spans="1:25" ht="12.75" customHeight="1" hidden="1" outlineLevel="1">
      <c r="A236" s="152" t="s">
        <v>51</v>
      </c>
      <c r="B236" s="175">
        <v>36.3271649899999</v>
      </c>
      <c r="C236" s="175">
        <v>15.391456</v>
      </c>
      <c r="D236" s="175">
        <v>-4.2222944</v>
      </c>
      <c r="E236" s="175">
        <v>3.11100836</v>
      </c>
      <c r="F236" s="175">
        <v>-1.70055176</v>
      </c>
      <c r="G236" s="175">
        <v>12.979878</v>
      </c>
      <c r="H236" s="175">
        <v>0.85630235</v>
      </c>
      <c r="I236" s="175">
        <v>1.56483134999999</v>
      </c>
      <c r="J236" s="175">
        <v>-0.145335070000001</v>
      </c>
      <c r="K236" s="175">
        <v>3.74904262</v>
      </c>
      <c r="L236" s="175">
        <v>2.94115505</v>
      </c>
      <c r="M236" s="175">
        <v>1.80167249</v>
      </c>
      <c r="N236" s="79"/>
      <c r="O236" s="79"/>
      <c r="P236" s="79"/>
      <c r="Q236" s="79"/>
      <c r="R236" s="79"/>
      <c r="S236" s="79"/>
      <c r="T236" s="79"/>
      <c r="U236" s="79"/>
      <c r="V236" s="79"/>
      <c r="W236" s="79"/>
      <c r="X236" s="79"/>
      <c r="Y236" s="79"/>
    </row>
    <row r="237" spans="1:25" ht="12.75" customHeight="1">
      <c r="A237" s="152"/>
      <c r="B237" s="64"/>
      <c r="C237" s="64"/>
      <c r="D237" s="64"/>
      <c r="E237" s="64"/>
      <c r="F237" s="64"/>
      <c r="G237" s="64"/>
      <c r="H237" s="64"/>
      <c r="I237" s="64"/>
      <c r="J237" s="64"/>
      <c r="K237" s="64"/>
      <c r="L237" s="64"/>
      <c r="M237" s="64"/>
      <c r="N237" s="79"/>
      <c r="O237" s="79"/>
      <c r="P237" s="79"/>
      <c r="Q237" s="79"/>
      <c r="R237" s="79"/>
      <c r="S237" s="79"/>
      <c r="T237" s="79"/>
      <c r="U237" s="79"/>
      <c r="V237" s="79"/>
      <c r="W237" s="79"/>
      <c r="X237" s="79"/>
      <c r="Y237" s="79"/>
    </row>
    <row r="238" spans="1:25" ht="12.75" customHeight="1" collapsed="1">
      <c r="A238" s="152">
        <v>2009</v>
      </c>
      <c r="B238" s="64"/>
      <c r="C238" s="64"/>
      <c r="D238" s="64"/>
      <c r="E238" s="64"/>
      <c r="F238" s="64"/>
      <c r="G238" s="64"/>
      <c r="H238" s="64"/>
      <c r="I238" s="64"/>
      <c r="J238" s="64"/>
      <c r="K238" s="64"/>
      <c r="L238" s="64"/>
      <c r="M238" s="64"/>
      <c r="N238" s="79"/>
      <c r="O238" s="79"/>
      <c r="P238" s="79"/>
      <c r="Q238" s="79"/>
      <c r="R238" s="79"/>
      <c r="S238" s="79"/>
      <c r="T238" s="79"/>
      <c r="U238" s="79"/>
      <c r="V238" s="79"/>
      <c r="W238" s="79"/>
      <c r="X238" s="79"/>
      <c r="Y238" s="79"/>
    </row>
    <row r="239" spans="1:25" ht="12.75" customHeight="1" hidden="1" outlineLevel="1">
      <c r="A239" s="152" t="s">
        <v>47</v>
      </c>
      <c r="B239" s="175">
        <v>166.222</v>
      </c>
      <c r="C239" s="175">
        <v>33.173</v>
      </c>
      <c r="D239" s="175">
        <v>19.252</v>
      </c>
      <c r="E239" s="175">
        <v>18.94</v>
      </c>
      <c r="F239" s="175">
        <v>12.999</v>
      </c>
      <c r="G239" s="175">
        <v>26.666</v>
      </c>
      <c r="H239" s="175">
        <v>2.49</v>
      </c>
      <c r="I239" s="175">
        <v>17.216</v>
      </c>
      <c r="J239" s="175">
        <v>13.876</v>
      </c>
      <c r="K239" s="175">
        <v>6.62</v>
      </c>
      <c r="L239" s="175">
        <v>9.726</v>
      </c>
      <c r="M239" s="175">
        <v>5.264</v>
      </c>
      <c r="N239" s="79"/>
      <c r="O239" s="79"/>
      <c r="P239" s="79"/>
      <c r="Q239" s="79"/>
      <c r="R239" s="79"/>
      <c r="S239" s="79"/>
      <c r="T239" s="79"/>
      <c r="U239" s="79"/>
      <c r="V239" s="79"/>
      <c r="W239" s="79"/>
      <c r="X239" s="79"/>
      <c r="Y239" s="79"/>
    </row>
    <row r="240" spans="1:25" ht="12.75" customHeight="1" hidden="1" outlineLevel="1">
      <c r="A240" s="152" t="s">
        <v>48</v>
      </c>
      <c r="B240" s="175">
        <v>141.332</v>
      </c>
      <c r="C240" s="175">
        <v>20.082</v>
      </c>
      <c r="D240" s="175">
        <v>19.93</v>
      </c>
      <c r="E240" s="175">
        <v>12.584</v>
      </c>
      <c r="F240" s="175">
        <v>14.885</v>
      </c>
      <c r="G240" s="175">
        <v>31.734</v>
      </c>
      <c r="H240" s="175">
        <v>1.96</v>
      </c>
      <c r="I240" s="175">
        <v>9.296</v>
      </c>
      <c r="J240" s="175">
        <v>11.356</v>
      </c>
      <c r="K240" s="175">
        <v>13.321</v>
      </c>
      <c r="L240" s="175">
        <v>3.904</v>
      </c>
      <c r="M240" s="175">
        <v>2.28</v>
      </c>
      <c r="N240" s="79"/>
      <c r="O240" s="79"/>
      <c r="P240" s="79"/>
      <c r="Q240" s="79"/>
      <c r="R240" s="79"/>
      <c r="S240" s="79"/>
      <c r="T240" s="79"/>
      <c r="U240" s="79"/>
      <c r="V240" s="79"/>
      <c r="W240" s="79"/>
      <c r="X240" s="79"/>
      <c r="Y240" s="79"/>
    </row>
    <row r="241" spans="1:25" ht="12.75" customHeight="1" hidden="1" outlineLevel="1">
      <c r="A241" s="152" t="s">
        <v>49</v>
      </c>
      <c r="B241" s="175">
        <v>307.554</v>
      </c>
      <c r="C241" s="175">
        <v>53.255</v>
      </c>
      <c r="D241" s="175">
        <v>39.183</v>
      </c>
      <c r="E241" s="175">
        <v>31.524</v>
      </c>
      <c r="F241" s="175">
        <v>27.884</v>
      </c>
      <c r="G241" s="175">
        <v>58.4</v>
      </c>
      <c r="H241" s="175">
        <v>4.451</v>
      </c>
      <c r="I241" s="175">
        <v>26.512</v>
      </c>
      <c r="J241" s="175">
        <v>25.232</v>
      </c>
      <c r="K241" s="175">
        <v>19.941</v>
      </c>
      <c r="L241" s="175">
        <v>13.63</v>
      </c>
      <c r="M241" s="175">
        <v>7.543</v>
      </c>
      <c r="N241" s="79"/>
      <c r="O241" s="79"/>
      <c r="P241" s="79"/>
      <c r="Q241" s="79"/>
      <c r="R241" s="79"/>
      <c r="S241" s="79"/>
      <c r="T241" s="79"/>
      <c r="U241" s="79"/>
      <c r="V241" s="79"/>
      <c r="W241" s="79"/>
      <c r="X241" s="79"/>
      <c r="Y241" s="79"/>
    </row>
    <row r="242" spans="1:25" ht="12.75" customHeight="1" hidden="1" outlineLevel="1">
      <c r="A242" s="152" t="s">
        <v>50</v>
      </c>
      <c r="B242" s="175">
        <v>333.652</v>
      </c>
      <c r="C242" s="175">
        <v>77.235</v>
      </c>
      <c r="D242" s="175">
        <v>34.119</v>
      </c>
      <c r="E242" s="175">
        <v>32.296</v>
      </c>
      <c r="F242" s="175">
        <v>28.153</v>
      </c>
      <c r="G242" s="175">
        <v>54.497</v>
      </c>
      <c r="H242" s="175">
        <v>4.979</v>
      </c>
      <c r="I242" s="175">
        <v>30.838</v>
      </c>
      <c r="J242" s="175">
        <v>25.332</v>
      </c>
      <c r="K242" s="175">
        <v>19.407</v>
      </c>
      <c r="L242" s="175">
        <v>17.185</v>
      </c>
      <c r="M242" s="175">
        <v>9.612</v>
      </c>
      <c r="N242" s="79"/>
      <c r="O242" s="79"/>
      <c r="P242" s="79"/>
      <c r="Q242" s="79"/>
      <c r="R242" s="79"/>
      <c r="S242" s="79"/>
      <c r="T242" s="79"/>
      <c r="U242" s="79"/>
      <c r="V242" s="79"/>
      <c r="W242" s="79"/>
      <c r="X242" s="79"/>
      <c r="Y242" s="79"/>
    </row>
    <row r="243" spans="1:25" ht="12.75" customHeight="1" hidden="1" outlineLevel="1">
      <c r="A243" s="152" t="s">
        <v>51</v>
      </c>
      <c r="B243" s="175">
        <v>26.098</v>
      </c>
      <c r="C243" s="175">
        <v>23.98</v>
      </c>
      <c r="D243" s="175">
        <v>-5.064</v>
      </c>
      <c r="E243" s="175">
        <v>0.772</v>
      </c>
      <c r="F243" s="175">
        <v>0.269</v>
      </c>
      <c r="G243" s="175">
        <v>-3.903</v>
      </c>
      <c r="H243" s="175">
        <v>0.528</v>
      </c>
      <c r="I243" s="175">
        <v>4.326</v>
      </c>
      <c r="J243" s="175">
        <v>0.101</v>
      </c>
      <c r="K243" s="175">
        <v>-0.534</v>
      </c>
      <c r="L243" s="175">
        <v>3.555</v>
      </c>
      <c r="M243" s="175">
        <v>2.069</v>
      </c>
      <c r="N243" s="79"/>
      <c r="O243" s="79"/>
      <c r="P243" s="79"/>
      <c r="Q243" s="79"/>
      <c r="R243" s="79"/>
      <c r="S243" s="79"/>
      <c r="T243" s="79"/>
      <c r="U243" s="79"/>
      <c r="V243" s="79"/>
      <c r="W243" s="79"/>
      <c r="X243" s="79"/>
      <c r="Y243" s="79"/>
    </row>
    <row r="244" spans="1:25" ht="12.75" customHeight="1">
      <c r="A244" s="152"/>
      <c r="B244" s="79"/>
      <c r="C244" s="79"/>
      <c r="D244" s="79"/>
      <c r="E244" s="98"/>
      <c r="F244" s="79"/>
      <c r="G244" s="79"/>
      <c r="H244" s="79"/>
      <c r="I244" s="79"/>
      <c r="J244" s="79"/>
      <c r="K244" s="79"/>
      <c r="L244" s="79"/>
      <c r="M244" s="79"/>
      <c r="N244" s="79"/>
      <c r="O244" s="79"/>
      <c r="P244" s="79"/>
      <c r="Q244" s="79"/>
      <c r="R244" s="79"/>
      <c r="S244" s="79"/>
      <c r="T244" s="79"/>
      <c r="U244" s="79"/>
      <c r="V244" s="79"/>
      <c r="W244" s="79"/>
      <c r="X244" s="79"/>
      <c r="Y244" s="79"/>
    </row>
    <row r="245" spans="1:25" ht="12.75" customHeight="1" collapsed="1">
      <c r="A245" s="152">
        <v>2010</v>
      </c>
      <c r="B245" s="64"/>
      <c r="C245" s="64"/>
      <c r="D245" s="64"/>
      <c r="E245" s="64"/>
      <c r="F245" s="64"/>
      <c r="G245" s="64"/>
      <c r="H245" s="64"/>
      <c r="I245" s="64"/>
      <c r="J245" s="64"/>
      <c r="K245" s="64"/>
      <c r="L245" s="64"/>
      <c r="M245" s="64"/>
      <c r="N245" s="79"/>
      <c r="O245" s="79"/>
      <c r="P245" s="79"/>
      <c r="Q245" s="79"/>
      <c r="R245" s="79"/>
      <c r="S245" s="79"/>
      <c r="T245" s="79"/>
      <c r="U245" s="79"/>
      <c r="V245" s="79"/>
      <c r="W245" s="79"/>
      <c r="X245" s="79"/>
      <c r="Y245" s="79"/>
    </row>
    <row r="246" spans="1:25" ht="12.75" customHeight="1" hidden="1" outlineLevel="1">
      <c r="A246" s="152" t="s">
        <v>47</v>
      </c>
      <c r="B246" s="175">
        <v>179.006</v>
      </c>
      <c r="C246" s="175">
        <v>36.453</v>
      </c>
      <c r="D246" s="175">
        <v>20.499</v>
      </c>
      <c r="E246" s="175">
        <v>19.78</v>
      </c>
      <c r="F246" s="175">
        <v>14.881</v>
      </c>
      <c r="G246" s="175">
        <v>28.818</v>
      </c>
      <c r="H246" s="175">
        <v>3.222</v>
      </c>
      <c r="I246" s="175">
        <v>17.973</v>
      </c>
      <c r="J246" s="175">
        <v>14.611</v>
      </c>
      <c r="K246" s="175">
        <v>7.318</v>
      </c>
      <c r="L246" s="175">
        <v>10.201</v>
      </c>
      <c r="M246" s="175">
        <v>5.246</v>
      </c>
      <c r="N246" s="79"/>
      <c r="O246" s="79"/>
      <c r="P246" s="79"/>
      <c r="Q246" s="79"/>
      <c r="R246" s="79"/>
      <c r="S246" s="79"/>
      <c r="T246" s="79"/>
      <c r="U246" s="79"/>
      <c r="V246" s="79"/>
      <c r="W246" s="79"/>
      <c r="X246" s="79"/>
      <c r="Y246" s="79"/>
    </row>
    <row r="247" spans="1:25" ht="12.75" customHeight="1" hidden="1" outlineLevel="1">
      <c r="A247" s="152" t="s">
        <v>48</v>
      </c>
      <c r="B247" s="175">
        <v>135.192</v>
      </c>
      <c r="C247" s="175">
        <v>22.574</v>
      </c>
      <c r="D247" s="175">
        <v>11.708</v>
      </c>
      <c r="E247" s="175">
        <v>14.305</v>
      </c>
      <c r="F247" s="175">
        <v>17.337</v>
      </c>
      <c r="G247" s="175">
        <v>20.783</v>
      </c>
      <c r="H247" s="175">
        <v>1.235</v>
      </c>
      <c r="I247" s="175">
        <v>11.283</v>
      </c>
      <c r="J247" s="175">
        <v>9.449</v>
      </c>
      <c r="K247" s="175">
        <v>19.615</v>
      </c>
      <c r="L247" s="175">
        <v>4.246</v>
      </c>
      <c r="M247" s="175">
        <v>2.654</v>
      </c>
      <c r="N247" s="79"/>
      <c r="O247" s="79"/>
      <c r="P247" s="79"/>
      <c r="Q247" s="79"/>
      <c r="R247" s="79"/>
      <c r="S247" s="79"/>
      <c r="T247" s="79"/>
      <c r="U247" s="79"/>
      <c r="V247" s="79"/>
      <c r="W247" s="79"/>
      <c r="X247" s="79"/>
      <c r="Y247" s="79"/>
    </row>
    <row r="248" spans="1:25" ht="12.75" customHeight="1" hidden="1" outlineLevel="1">
      <c r="A248" s="152" t="s">
        <v>49</v>
      </c>
      <c r="B248" s="175">
        <v>314.198</v>
      </c>
      <c r="C248" s="175">
        <v>59.027</v>
      </c>
      <c r="D248" s="175">
        <v>32.208</v>
      </c>
      <c r="E248" s="175">
        <v>34.085</v>
      </c>
      <c r="F248" s="175">
        <v>32.219</v>
      </c>
      <c r="G248" s="175">
        <v>49.601</v>
      </c>
      <c r="H248" s="175">
        <v>4.457</v>
      </c>
      <c r="I248" s="175">
        <v>29.256</v>
      </c>
      <c r="J248" s="175">
        <v>24.061</v>
      </c>
      <c r="K248" s="175">
        <v>26.933</v>
      </c>
      <c r="L248" s="175">
        <v>14.447</v>
      </c>
      <c r="M248" s="175">
        <v>7.9</v>
      </c>
      <c r="N248" s="79"/>
      <c r="O248" s="79"/>
      <c r="P248" s="79"/>
      <c r="Q248" s="79"/>
      <c r="R248" s="79"/>
      <c r="S248" s="79"/>
      <c r="T248" s="79"/>
      <c r="U248" s="79"/>
      <c r="V248" s="79"/>
      <c r="W248" s="79"/>
      <c r="X248" s="79"/>
      <c r="Y248" s="79"/>
    </row>
    <row r="249" spans="1:25" ht="12.75" customHeight="1" hidden="1" outlineLevel="1">
      <c r="A249" s="152" t="s">
        <v>50</v>
      </c>
      <c r="B249" s="175">
        <v>339.744</v>
      </c>
      <c r="C249" s="175">
        <v>78.273</v>
      </c>
      <c r="D249" s="175">
        <v>36.729</v>
      </c>
      <c r="E249" s="175">
        <v>33.812</v>
      </c>
      <c r="F249" s="175">
        <v>27.508</v>
      </c>
      <c r="G249" s="175">
        <v>49.818</v>
      </c>
      <c r="H249" s="175">
        <v>5.137</v>
      </c>
      <c r="I249" s="175">
        <v>35.751</v>
      </c>
      <c r="J249" s="175">
        <v>25.017</v>
      </c>
      <c r="K249" s="175">
        <v>20.725</v>
      </c>
      <c r="L249" s="175">
        <v>17.595</v>
      </c>
      <c r="M249" s="175">
        <v>9.374</v>
      </c>
      <c r="N249" s="79"/>
      <c r="O249" s="79"/>
      <c r="P249" s="79"/>
      <c r="Q249" s="79"/>
      <c r="R249" s="79"/>
      <c r="S249" s="79"/>
      <c r="T249" s="79"/>
      <c r="U249" s="79"/>
      <c r="V249" s="79"/>
      <c r="W249" s="79"/>
      <c r="X249" s="79"/>
      <c r="Y249" s="79"/>
    </row>
    <row r="250" spans="1:25" ht="12.75" customHeight="1" hidden="1" outlineLevel="1">
      <c r="A250" s="152" t="s">
        <v>51</v>
      </c>
      <c r="B250" s="175">
        <v>25.545</v>
      </c>
      <c r="C250" s="175">
        <v>19.245</v>
      </c>
      <c r="D250" s="175">
        <v>4.521</v>
      </c>
      <c r="E250" s="175">
        <v>-0.272</v>
      </c>
      <c r="F250" s="175">
        <v>-4.71</v>
      </c>
      <c r="G250" s="175">
        <v>0.217</v>
      </c>
      <c r="H250" s="175">
        <v>0.679</v>
      </c>
      <c r="I250" s="175">
        <v>6.495</v>
      </c>
      <c r="J250" s="175">
        <v>0.956</v>
      </c>
      <c r="K250" s="175">
        <v>-6.207</v>
      </c>
      <c r="L250" s="175">
        <v>3.148</v>
      </c>
      <c r="M250" s="175">
        <v>1.473</v>
      </c>
      <c r="N250" s="79"/>
      <c r="O250" s="79"/>
      <c r="P250" s="79"/>
      <c r="Q250" s="79"/>
      <c r="R250" s="79"/>
      <c r="S250" s="79"/>
      <c r="T250" s="79"/>
      <c r="U250" s="79"/>
      <c r="V250" s="79"/>
      <c r="W250" s="79"/>
      <c r="X250" s="79"/>
      <c r="Y250" s="79"/>
    </row>
    <row r="252" spans="1:25" ht="12.75" customHeight="1" collapsed="1">
      <c r="A252" s="152">
        <v>2011</v>
      </c>
      <c r="B252" s="64"/>
      <c r="C252" s="64"/>
      <c r="D252" s="64"/>
      <c r="E252" s="64"/>
      <c r="F252" s="64"/>
      <c r="G252" s="64"/>
      <c r="H252" s="64"/>
      <c r="I252" s="64"/>
      <c r="J252" s="64"/>
      <c r="K252" s="64"/>
      <c r="L252" s="64"/>
      <c r="M252" s="64"/>
      <c r="N252" s="79"/>
      <c r="O252" s="79"/>
      <c r="P252" s="79"/>
      <c r="Q252" s="79"/>
      <c r="R252" s="79"/>
      <c r="S252" s="79"/>
      <c r="T252" s="79"/>
      <c r="U252" s="79"/>
      <c r="V252" s="79"/>
      <c r="W252" s="79"/>
      <c r="X252" s="79"/>
      <c r="Y252" s="79"/>
    </row>
    <row r="253" spans="1:25" ht="12.75" customHeight="1" hidden="1" outlineLevel="1">
      <c r="A253" s="152" t="s">
        <v>47</v>
      </c>
      <c r="B253" s="176">
        <v>184.61091446</v>
      </c>
      <c r="C253" s="176">
        <v>38.718175</v>
      </c>
      <c r="D253" s="176">
        <v>20.38189785</v>
      </c>
      <c r="E253" s="176">
        <v>20.47094571</v>
      </c>
      <c r="F253" s="176">
        <v>17.032857150000005</v>
      </c>
      <c r="G253" s="176">
        <v>29.691268</v>
      </c>
      <c r="H253" s="176">
        <v>3.2132236999999995</v>
      </c>
      <c r="I253" s="176">
        <v>17.76356981</v>
      </c>
      <c r="J253" s="177">
        <v>14.725953180000001</v>
      </c>
      <c r="K253" s="176">
        <v>7.820846119999998</v>
      </c>
      <c r="L253" s="176">
        <v>9.60227652</v>
      </c>
      <c r="M253" s="177">
        <v>5.18990142</v>
      </c>
      <c r="N253" s="79"/>
      <c r="O253" s="79"/>
      <c r="P253" s="79"/>
      <c r="Q253" s="79"/>
      <c r="R253" s="79"/>
      <c r="S253" s="79"/>
      <c r="T253" s="79"/>
      <c r="U253" s="79"/>
      <c r="V253" s="79"/>
      <c r="W253" s="79"/>
      <c r="X253" s="79"/>
      <c r="Y253" s="79"/>
    </row>
    <row r="254" spans="1:25" ht="12.75" customHeight="1" hidden="1" outlineLevel="1">
      <c r="A254" s="152" t="s">
        <v>48</v>
      </c>
      <c r="B254" s="176">
        <v>73.38177058</v>
      </c>
      <c r="C254" s="176">
        <v>12.050375</v>
      </c>
      <c r="D254" s="176">
        <v>8.32888575</v>
      </c>
      <c r="E254" s="176">
        <v>7.904382</v>
      </c>
      <c r="F254" s="176">
        <v>6.8432200000000005</v>
      </c>
      <c r="G254" s="176">
        <v>11.91393</v>
      </c>
      <c r="H254" s="176">
        <v>0.9486144000000001</v>
      </c>
      <c r="I254" s="176">
        <v>6.88315159</v>
      </c>
      <c r="J254" s="177">
        <v>8.60711491</v>
      </c>
      <c r="K254" s="176">
        <v>1.1818105500000002</v>
      </c>
      <c r="L254" s="176">
        <v>5.79398315</v>
      </c>
      <c r="M254" s="177">
        <v>2.9263032300000003</v>
      </c>
      <c r="N254" s="79"/>
      <c r="O254" s="79"/>
      <c r="P254" s="79"/>
      <c r="Q254" s="79"/>
      <c r="R254" s="79"/>
      <c r="S254" s="79"/>
      <c r="T254" s="79"/>
      <c r="U254" s="79"/>
      <c r="V254" s="79"/>
      <c r="W254" s="79"/>
      <c r="X254" s="79"/>
      <c r="Y254" s="79"/>
    </row>
    <row r="255" spans="1:25" ht="12.75" customHeight="1" hidden="1" outlineLevel="1">
      <c r="A255" s="152" t="s">
        <v>49</v>
      </c>
      <c r="B255" s="176">
        <v>257.99268504</v>
      </c>
      <c r="C255" s="176">
        <v>50.768550000000005</v>
      </c>
      <c r="D255" s="176">
        <v>28.710783600000003</v>
      </c>
      <c r="E255" s="176">
        <v>28.375327709999997</v>
      </c>
      <c r="F255" s="176">
        <v>23.876077150000004</v>
      </c>
      <c r="G255" s="176">
        <v>41.605198</v>
      </c>
      <c r="H255" s="176">
        <v>4.1618381</v>
      </c>
      <c r="I255" s="176">
        <v>24.6467214</v>
      </c>
      <c r="J255" s="177">
        <v>23.33306809</v>
      </c>
      <c r="K255" s="176">
        <v>9.002656669999999</v>
      </c>
      <c r="L255" s="176">
        <v>15.39625967</v>
      </c>
      <c r="M255" s="177">
        <v>8.11620465</v>
      </c>
      <c r="N255" s="79"/>
      <c r="O255" s="79"/>
      <c r="P255" s="79"/>
      <c r="Q255" s="79"/>
      <c r="R255" s="79"/>
      <c r="S255" s="79"/>
      <c r="T255" s="79"/>
      <c r="U255" s="79"/>
      <c r="V255" s="79"/>
      <c r="W255" s="79"/>
      <c r="X255" s="79"/>
      <c r="Y255" s="79"/>
    </row>
    <row r="256" spans="1:25" ht="12.75" customHeight="1" hidden="1" outlineLevel="1">
      <c r="A256" s="152" t="s">
        <v>50</v>
      </c>
      <c r="B256" s="176">
        <v>325.28226883</v>
      </c>
      <c r="C256" s="176">
        <v>81.97030399999998</v>
      </c>
      <c r="D256" s="176">
        <v>36.50152847999999</v>
      </c>
      <c r="E256" s="176">
        <v>31.844759990000004</v>
      </c>
      <c r="F256" s="176">
        <v>25.45381297</v>
      </c>
      <c r="G256" s="176">
        <v>46.049842000000005</v>
      </c>
      <c r="H256" s="176">
        <v>5.261751780000001</v>
      </c>
      <c r="I256" s="176">
        <v>30.677177200000003</v>
      </c>
      <c r="J256" s="177">
        <v>25.725637090000003</v>
      </c>
      <c r="K256" s="176">
        <v>15.42049813</v>
      </c>
      <c r="L256" s="176">
        <v>16.845186779999995</v>
      </c>
      <c r="M256" s="177">
        <v>9.531770410000002</v>
      </c>
      <c r="N256" s="79"/>
      <c r="O256" s="79"/>
      <c r="P256" s="79"/>
      <c r="Q256" s="79"/>
      <c r="R256" s="79"/>
      <c r="S256" s="79"/>
      <c r="T256" s="79"/>
      <c r="U256" s="79"/>
      <c r="V256" s="79"/>
      <c r="W256" s="79"/>
      <c r="X256" s="79"/>
      <c r="Y256" s="79"/>
    </row>
    <row r="257" spans="1:25" ht="12.75" customHeight="1" hidden="1" outlineLevel="1">
      <c r="A257" s="152" t="s">
        <v>51</v>
      </c>
      <c r="B257" s="176">
        <v>67.28958379000001</v>
      </c>
      <c r="C257" s="176">
        <v>31.201753999999987</v>
      </c>
      <c r="D257" s="176">
        <v>7.790744879999991</v>
      </c>
      <c r="E257" s="176">
        <v>3.4694322800000044</v>
      </c>
      <c r="F257" s="176">
        <v>1.577735819999998</v>
      </c>
      <c r="G257" s="176">
        <v>4.444644</v>
      </c>
      <c r="H257" s="176">
        <v>1.0999136800000007</v>
      </c>
      <c r="I257" s="176">
        <v>6.0304557999999995</v>
      </c>
      <c r="J257" s="177">
        <v>2.392569000000003</v>
      </c>
      <c r="K257" s="176">
        <v>6.417841460000002</v>
      </c>
      <c r="L257" s="176">
        <v>1.448927109999997</v>
      </c>
      <c r="M257" s="177">
        <v>1.4155657600000005</v>
      </c>
      <c r="N257" s="79"/>
      <c r="O257" s="79"/>
      <c r="P257" s="79"/>
      <c r="Q257" s="79"/>
      <c r="R257" s="79"/>
      <c r="S257" s="79"/>
      <c r="T257" s="79"/>
      <c r="U257" s="79"/>
      <c r="V257" s="79"/>
      <c r="W257" s="79"/>
      <c r="X257" s="79"/>
      <c r="Y257" s="79"/>
    </row>
    <row r="258" spans="1:25" ht="12.75" customHeight="1">
      <c r="A258" s="152"/>
      <c r="B258" s="176"/>
      <c r="C258" s="176"/>
      <c r="D258" s="176"/>
      <c r="E258" s="176"/>
      <c r="F258" s="176"/>
      <c r="G258" s="176"/>
      <c r="H258" s="176"/>
      <c r="I258" s="176"/>
      <c r="J258" s="177"/>
      <c r="K258" s="176"/>
      <c r="L258" s="176"/>
      <c r="M258" s="177"/>
      <c r="N258" s="79"/>
      <c r="O258" s="79"/>
      <c r="P258" s="79"/>
      <c r="Q258" s="79"/>
      <c r="R258" s="79"/>
      <c r="S258" s="79"/>
      <c r="T258" s="79"/>
      <c r="U258" s="79"/>
      <c r="V258" s="79"/>
      <c r="W258" s="79"/>
      <c r="X258" s="79"/>
      <c r="Y258" s="79"/>
    </row>
    <row r="259" spans="1:25" ht="12.75" customHeight="1" collapsed="1">
      <c r="A259" s="152">
        <v>2012</v>
      </c>
      <c r="B259" s="64"/>
      <c r="C259" s="64"/>
      <c r="D259" s="64"/>
      <c r="E259" s="64"/>
      <c r="F259" s="64"/>
      <c r="G259" s="64"/>
      <c r="H259" s="64"/>
      <c r="I259" s="64"/>
      <c r="J259" s="64"/>
      <c r="K259" s="64"/>
      <c r="L259" s="64"/>
      <c r="M259" s="64"/>
      <c r="N259" s="178"/>
      <c r="O259" s="79"/>
      <c r="P259" s="79"/>
      <c r="Q259" s="79"/>
      <c r="R259" s="79"/>
      <c r="S259" s="79"/>
      <c r="T259" s="79"/>
      <c r="U259" s="79"/>
      <c r="V259" s="79"/>
      <c r="W259" s="79"/>
      <c r="X259" s="79"/>
      <c r="Y259" s="79"/>
    </row>
    <row r="260" spans="1:25" ht="12.75" customHeight="1" hidden="1" outlineLevel="1">
      <c r="A260" s="152" t="s">
        <v>47</v>
      </c>
      <c r="B260" s="176">
        <v>206.4499509</v>
      </c>
      <c r="C260" s="176">
        <v>36.909911</v>
      </c>
      <c r="D260" s="176">
        <v>27.078109999999995</v>
      </c>
      <c r="E260" s="176">
        <v>22.722707000000003</v>
      </c>
      <c r="F260" s="176">
        <v>16.356930090000002</v>
      </c>
      <c r="G260" s="176">
        <v>33.221277</v>
      </c>
      <c r="H260" s="176">
        <v>3.9395522499999998</v>
      </c>
      <c r="I260" s="176">
        <v>19.471016</v>
      </c>
      <c r="J260" s="177">
        <v>14.529854220000002</v>
      </c>
      <c r="K260" s="176">
        <v>10.170256160000001</v>
      </c>
      <c r="L260" s="176">
        <v>14.275214789999998</v>
      </c>
      <c r="M260" s="177">
        <v>7.775122390000001</v>
      </c>
      <c r="N260" s="79"/>
      <c r="O260" s="64"/>
      <c r="P260" s="64"/>
      <c r="Q260" s="64"/>
      <c r="R260" s="64"/>
      <c r="S260" s="64"/>
      <c r="T260" s="64"/>
      <c r="U260" s="64"/>
      <c r="V260" s="64"/>
      <c r="W260" s="64"/>
      <c r="X260" s="64"/>
      <c r="Y260" s="64"/>
    </row>
    <row r="261" spans="1:25" ht="12.75" customHeight="1" hidden="1" outlineLevel="1">
      <c r="A261" s="152" t="s">
        <v>48</v>
      </c>
      <c r="B261" s="176">
        <v>78.09375610000001</v>
      </c>
      <c r="C261" s="176">
        <v>11.278853</v>
      </c>
      <c r="D261" s="176">
        <v>9.7498403</v>
      </c>
      <c r="E261" s="176">
        <v>4.942985999999999</v>
      </c>
      <c r="F261" s="176">
        <v>7.229357</v>
      </c>
      <c r="G261" s="176">
        <v>11.999145</v>
      </c>
      <c r="H261" s="176">
        <v>0.4420837</v>
      </c>
      <c r="I261" s="176">
        <v>10.218461</v>
      </c>
      <c r="J261" s="177">
        <v>8.2335445</v>
      </c>
      <c r="K261" s="176">
        <v>2.6253493900000002</v>
      </c>
      <c r="L261" s="176">
        <v>5.67573681</v>
      </c>
      <c r="M261" s="177">
        <v>5.6983994000000004</v>
      </c>
      <c r="N261" s="79"/>
      <c r="O261" s="64"/>
      <c r="P261" s="64"/>
      <c r="Q261" s="64"/>
      <c r="R261" s="64"/>
      <c r="S261" s="64"/>
      <c r="T261" s="64"/>
      <c r="U261" s="64"/>
      <c r="V261" s="64"/>
      <c r="W261" s="64"/>
      <c r="X261" s="64"/>
      <c r="Y261" s="64"/>
    </row>
    <row r="262" spans="1:25" ht="12.75" customHeight="1" hidden="1" outlineLevel="1">
      <c r="A262" s="152" t="s">
        <v>49</v>
      </c>
      <c r="B262" s="176">
        <v>284.543707</v>
      </c>
      <c r="C262" s="176">
        <v>48.188764</v>
      </c>
      <c r="D262" s="176">
        <v>36.8279503</v>
      </c>
      <c r="E262" s="176">
        <v>27.665693000000005</v>
      </c>
      <c r="F262" s="176">
        <v>23.586287090000003</v>
      </c>
      <c r="G262" s="176">
        <v>45.220422000000006</v>
      </c>
      <c r="H262" s="176">
        <v>4.38163595</v>
      </c>
      <c r="I262" s="176">
        <v>29.689477</v>
      </c>
      <c r="J262" s="177">
        <v>22.763398720000005</v>
      </c>
      <c r="K262" s="176">
        <v>12.79560555</v>
      </c>
      <c r="L262" s="176">
        <v>19.9509516</v>
      </c>
      <c r="M262" s="177">
        <v>13.473521790000001</v>
      </c>
      <c r="N262" s="79"/>
      <c r="O262" s="64"/>
      <c r="P262" s="64"/>
      <c r="Q262" s="64"/>
      <c r="R262" s="64"/>
      <c r="S262" s="64"/>
      <c r="T262" s="64"/>
      <c r="U262" s="64"/>
      <c r="V262" s="64"/>
      <c r="W262" s="64"/>
      <c r="X262" s="64"/>
      <c r="Y262" s="64"/>
    </row>
    <row r="263" spans="1:25" ht="12.75" customHeight="1" hidden="1" outlineLevel="1">
      <c r="A263" s="152" t="s">
        <v>50</v>
      </c>
      <c r="B263" s="176">
        <v>297.85541044999997</v>
      </c>
      <c r="C263" s="176">
        <v>63.964749</v>
      </c>
      <c r="D263" s="176">
        <v>33.23611117</v>
      </c>
      <c r="E263" s="176">
        <v>30.105274350000002</v>
      </c>
      <c r="F263" s="176">
        <v>23.866698839999998</v>
      </c>
      <c r="G263" s="176">
        <v>45.689142</v>
      </c>
      <c r="H263" s="176">
        <v>4.818719099999999</v>
      </c>
      <c r="I263" s="176">
        <v>28.070006000000003</v>
      </c>
      <c r="J263" s="177">
        <v>24.79156587</v>
      </c>
      <c r="K263" s="176">
        <v>14.546476140000001</v>
      </c>
      <c r="L263" s="176">
        <v>19.16661379</v>
      </c>
      <c r="M263" s="177">
        <v>9.600054190000002</v>
      </c>
      <c r="N263" s="79"/>
      <c r="O263" s="64"/>
      <c r="P263" s="64"/>
      <c r="Q263" s="64"/>
      <c r="R263" s="64"/>
      <c r="S263" s="64"/>
      <c r="T263" s="64"/>
      <c r="U263" s="64"/>
      <c r="V263" s="64"/>
      <c r="W263" s="64"/>
      <c r="X263" s="64"/>
      <c r="Y263" s="64"/>
    </row>
    <row r="264" spans="1:25" ht="12.75" customHeight="1" hidden="1" outlineLevel="1">
      <c r="A264" s="152" t="s">
        <v>51</v>
      </c>
      <c r="B264" s="176">
        <v>13.311703449999971</v>
      </c>
      <c r="C264" s="176">
        <v>15.775985</v>
      </c>
      <c r="D264" s="176">
        <v>-3.591839129999993</v>
      </c>
      <c r="E264" s="176">
        <v>2.4395813500000005</v>
      </c>
      <c r="F264" s="176">
        <v>0.2804117499999957</v>
      </c>
      <c r="G264" s="176">
        <v>0.46871999999999386</v>
      </c>
      <c r="H264" s="176">
        <v>0.4370831499999995</v>
      </c>
      <c r="I264" s="176">
        <v>-1.6194709999999977</v>
      </c>
      <c r="J264" s="177">
        <v>2.028167149999994</v>
      </c>
      <c r="K264" s="176">
        <v>1.7508705900000003</v>
      </c>
      <c r="L264" s="176">
        <v>-0.7843378100000009</v>
      </c>
      <c r="M264" s="177">
        <v>-3.8734676</v>
      </c>
      <c r="N264" s="79"/>
      <c r="O264" s="64"/>
      <c r="P264" s="64"/>
      <c r="Q264" s="64"/>
      <c r="R264" s="64"/>
      <c r="S264" s="64"/>
      <c r="T264" s="64"/>
      <c r="U264" s="64"/>
      <c r="V264" s="64"/>
      <c r="W264" s="64"/>
      <c r="X264" s="64"/>
      <c r="Y264" s="64"/>
    </row>
    <row r="265" spans="1:25" ht="12.75" customHeight="1">
      <c r="A265" s="152"/>
      <c r="B265" s="176"/>
      <c r="C265" s="176"/>
      <c r="D265" s="176"/>
      <c r="E265" s="176"/>
      <c r="F265" s="176"/>
      <c r="G265" s="176"/>
      <c r="H265" s="176"/>
      <c r="I265" s="176"/>
      <c r="J265" s="177"/>
      <c r="K265" s="176"/>
      <c r="L265" s="176"/>
      <c r="M265" s="177"/>
      <c r="N265" s="79"/>
      <c r="O265" s="79"/>
      <c r="P265" s="79"/>
      <c r="Q265" s="79"/>
      <c r="R265" s="79"/>
      <c r="S265" s="79"/>
      <c r="T265" s="79"/>
      <c r="U265" s="79"/>
      <c r="V265" s="79"/>
      <c r="W265" s="79"/>
      <c r="X265" s="79"/>
      <c r="Y265" s="79"/>
    </row>
    <row r="266" spans="1:25" ht="12.75" customHeight="1" collapsed="1">
      <c r="A266" s="152">
        <v>2013</v>
      </c>
      <c r="B266" s="64"/>
      <c r="C266" s="64"/>
      <c r="D266" s="64"/>
      <c r="E266" s="64"/>
      <c r="F266" s="64"/>
      <c r="G266" s="64"/>
      <c r="H266" s="64"/>
      <c r="I266" s="64"/>
      <c r="J266" s="64"/>
      <c r="K266" s="64"/>
      <c r="L266" s="64"/>
      <c r="M266" s="64"/>
      <c r="N266" s="178"/>
      <c r="O266" s="79"/>
      <c r="P266" s="79"/>
      <c r="Q266" s="79"/>
      <c r="R266" s="79"/>
      <c r="S266" s="79"/>
      <c r="T266" s="79"/>
      <c r="U266" s="79"/>
      <c r="V266" s="79"/>
      <c r="W266" s="79"/>
      <c r="X266" s="79"/>
      <c r="Y266" s="79"/>
    </row>
    <row r="267" spans="1:25" ht="12.75" customHeight="1" hidden="1" outlineLevel="1">
      <c r="A267" s="152" t="s">
        <v>47</v>
      </c>
      <c r="B267" s="176">
        <v>187.24647559999994</v>
      </c>
      <c r="C267" s="176">
        <v>34.92043974</v>
      </c>
      <c r="D267" s="176">
        <v>21.658025700000003</v>
      </c>
      <c r="E267" s="176">
        <v>21.097623929999997</v>
      </c>
      <c r="F267" s="176">
        <v>17.180462789999996</v>
      </c>
      <c r="G267" s="176">
        <v>27.988114000000003</v>
      </c>
      <c r="H267" s="176">
        <v>3.4008999599999994</v>
      </c>
      <c r="I267" s="176">
        <v>17.439606</v>
      </c>
      <c r="J267" s="177">
        <v>18.97746571</v>
      </c>
      <c r="K267" s="176">
        <v>8.44486053</v>
      </c>
      <c r="L267" s="176">
        <v>10.88340431</v>
      </c>
      <c r="M267" s="177">
        <v>5.2555729300000005</v>
      </c>
      <c r="N267" s="79"/>
      <c r="O267" s="64"/>
      <c r="P267" s="64"/>
      <c r="Q267" s="64"/>
      <c r="R267" s="64"/>
      <c r="S267" s="64"/>
      <c r="T267" s="64"/>
      <c r="U267" s="64"/>
      <c r="V267" s="64"/>
      <c r="W267" s="64"/>
      <c r="X267" s="64"/>
      <c r="Y267" s="64"/>
    </row>
    <row r="268" spans="1:25" ht="12.75" customHeight="1" hidden="1" outlineLevel="1">
      <c r="A268" s="152" t="s">
        <v>48</v>
      </c>
      <c r="B268" s="176">
        <v>77.76163498999999</v>
      </c>
      <c r="C268" s="176">
        <v>14.322892</v>
      </c>
      <c r="D268" s="176">
        <v>10.81340035</v>
      </c>
      <c r="E268" s="176">
        <v>4.844842</v>
      </c>
      <c r="F268" s="176">
        <v>7.873263410000001</v>
      </c>
      <c r="G268" s="176">
        <v>11.935616</v>
      </c>
      <c r="H268" s="176">
        <v>0.7909196</v>
      </c>
      <c r="I268" s="176">
        <v>10.620634</v>
      </c>
      <c r="J268" s="177">
        <v>6.75228787</v>
      </c>
      <c r="K268" s="176">
        <v>3.15471659</v>
      </c>
      <c r="L268" s="176">
        <v>4.75689462</v>
      </c>
      <c r="M268" s="177">
        <v>1.89616855</v>
      </c>
      <c r="N268" s="79"/>
      <c r="O268" s="64"/>
      <c r="P268" s="64"/>
      <c r="Q268" s="64"/>
      <c r="R268" s="64"/>
      <c r="S268" s="64"/>
      <c r="T268" s="64"/>
      <c r="U268" s="64"/>
      <c r="V268" s="64"/>
      <c r="W268" s="64"/>
      <c r="X268" s="64"/>
      <c r="Y268" s="64"/>
    </row>
    <row r="269" spans="1:25" ht="12.75" customHeight="1" hidden="1" outlineLevel="1">
      <c r="A269" s="152" t="s">
        <v>49</v>
      </c>
      <c r="B269" s="176">
        <v>265.00811058999994</v>
      </c>
      <c r="C269" s="176">
        <v>49.24333174</v>
      </c>
      <c r="D269" s="176">
        <v>32.471426050000005</v>
      </c>
      <c r="E269" s="176">
        <v>25.942465929999997</v>
      </c>
      <c r="F269" s="176">
        <v>25.053726199999996</v>
      </c>
      <c r="G269" s="176">
        <v>39.923730000000006</v>
      </c>
      <c r="H269" s="176">
        <v>4.191819559999999</v>
      </c>
      <c r="I269" s="176">
        <v>28.060239999999997</v>
      </c>
      <c r="J269" s="177">
        <v>25.72975358</v>
      </c>
      <c r="K269" s="176">
        <v>11.59957712</v>
      </c>
      <c r="L269" s="176">
        <v>15.64029893</v>
      </c>
      <c r="M269" s="177">
        <v>7.151741480000001</v>
      </c>
      <c r="N269" s="79"/>
      <c r="O269" s="64"/>
      <c r="P269" s="64"/>
      <c r="Q269" s="64"/>
      <c r="R269" s="64"/>
      <c r="S269" s="64"/>
      <c r="T269" s="64"/>
      <c r="U269" s="64"/>
      <c r="V269" s="64"/>
      <c r="W269" s="64"/>
      <c r="X269" s="64"/>
      <c r="Y269" s="64"/>
    </row>
    <row r="270" spans="1:25" ht="12.75" customHeight="1" hidden="1" outlineLevel="1">
      <c r="A270" s="152" t="s">
        <v>50</v>
      </c>
      <c r="B270" s="176">
        <v>282.07503031999994</v>
      </c>
      <c r="C270" s="176">
        <v>54.12451950999999</v>
      </c>
      <c r="D270" s="176">
        <v>32.73535125</v>
      </c>
      <c r="E270" s="176">
        <v>29.603661110000004</v>
      </c>
      <c r="F270" s="176">
        <v>23.608859539999997</v>
      </c>
      <c r="G270" s="176">
        <v>42.310077</v>
      </c>
      <c r="H270" s="176">
        <v>4.731882150000001</v>
      </c>
      <c r="I270" s="176">
        <v>28.169400999999997</v>
      </c>
      <c r="J270" s="177">
        <v>25.722169770000004</v>
      </c>
      <c r="K270" s="176">
        <v>15.11723241</v>
      </c>
      <c r="L270" s="176">
        <v>16.714653919999996</v>
      </c>
      <c r="M270" s="177">
        <v>9.237222659999997</v>
      </c>
      <c r="N270" s="79"/>
      <c r="O270" s="64"/>
      <c r="P270" s="64"/>
      <c r="Q270" s="64"/>
      <c r="R270" s="64"/>
      <c r="S270" s="64"/>
      <c r="T270" s="64"/>
      <c r="U270" s="64"/>
      <c r="V270" s="64"/>
      <c r="W270" s="64"/>
      <c r="X270" s="64"/>
      <c r="Y270" s="64"/>
    </row>
    <row r="271" spans="1:25" ht="12.75" customHeight="1" hidden="1" outlineLevel="1">
      <c r="A271" s="152" t="s">
        <v>51</v>
      </c>
      <c r="B271" s="176">
        <v>17.066919730000023</v>
      </c>
      <c r="C271" s="176">
        <v>4.88118776999999</v>
      </c>
      <c r="D271" s="176">
        <v>0.26392520000000147</v>
      </c>
      <c r="E271" s="176">
        <v>3.661195180000006</v>
      </c>
      <c r="F271" s="176">
        <v>-1.4448666599999997</v>
      </c>
      <c r="G271" s="176">
        <v>2.3863469999999944</v>
      </c>
      <c r="H271" s="176">
        <v>0.5400625900000013</v>
      </c>
      <c r="I271" s="176">
        <v>0.10916100000000006</v>
      </c>
      <c r="J271" s="177">
        <v>-0.007583809999996447</v>
      </c>
      <c r="K271" s="176">
        <v>3.5176552900000004</v>
      </c>
      <c r="L271" s="176">
        <v>1.0743549899999962</v>
      </c>
      <c r="M271" s="177">
        <v>2.085481179999997</v>
      </c>
      <c r="N271" s="79"/>
      <c r="O271" s="64"/>
      <c r="P271" s="64"/>
      <c r="Q271" s="64"/>
      <c r="R271" s="64"/>
      <c r="S271" s="64"/>
      <c r="T271" s="64"/>
      <c r="U271" s="64"/>
      <c r="V271" s="64"/>
      <c r="W271" s="64"/>
      <c r="X271" s="64"/>
      <c r="Y271" s="64"/>
    </row>
    <row r="272" spans="1:25" ht="12.75" customHeight="1">
      <c r="A272" s="152"/>
      <c r="B272" s="176"/>
      <c r="C272" s="176"/>
      <c r="D272" s="176"/>
      <c r="E272" s="176"/>
      <c r="F272" s="176"/>
      <c r="G272" s="176"/>
      <c r="H272" s="176"/>
      <c r="I272" s="176"/>
      <c r="J272" s="177"/>
      <c r="K272" s="176"/>
      <c r="L272" s="176"/>
      <c r="M272" s="177"/>
      <c r="N272" s="79"/>
      <c r="O272" s="79"/>
      <c r="P272" s="79"/>
      <c r="Q272" s="79"/>
      <c r="R272" s="79"/>
      <c r="S272" s="79"/>
      <c r="T272" s="79"/>
      <c r="U272" s="79"/>
      <c r="V272" s="79"/>
      <c r="W272" s="79"/>
      <c r="X272" s="79"/>
      <c r="Y272" s="79"/>
    </row>
    <row r="273" spans="1:25" ht="12.75" customHeight="1" collapsed="1">
      <c r="A273" s="152">
        <v>2014</v>
      </c>
      <c r="B273" s="64"/>
      <c r="C273" s="64"/>
      <c r="D273" s="64"/>
      <c r="E273" s="64"/>
      <c r="F273" s="64"/>
      <c r="G273" s="64"/>
      <c r="H273" s="64"/>
      <c r="I273" s="64"/>
      <c r="J273" s="64"/>
      <c r="K273" s="64"/>
      <c r="L273" s="64"/>
      <c r="M273" s="64"/>
      <c r="N273" s="178"/>
      <c r="O273" s="79"/>
      <c r="P273" s="79"/>
      <c r="Q273" s="79"/>
      <c r="R273" s="79"/>
      <c r="S273" s="79"/>
      <c r="T273" s="79"/>
      <c r="U273" s="79"/>
      <c r="V273" s="79"/>
      <c r="W273" s="79"/>
      <c r="X273" s="79"/>
      <c r="Y273" s="79"/>
    </row>
    <row r="274" spans="1:28" ht="12.75" customHeight="1" hidden="1" outlineLevel="1">
      <c r="A274" s="152" t="s">
        <v>47</v>
      </c>
      <c r="B274" s="176">
        <v>178.62755643999998</v>
      </c>
      <c r="C274" s="176">
        <v>36.35368636</v>
      </c>
      <c r="D274" s="176">
        <v>20.52244409</v>
      </c>
      <c r="E274" s="176">
        <v>20.27793966</v>
      </c>
      <c r="F274" s="176">
        <v>13.85533452</v>
      </c>
      <c r="G274" s="176">
        <v>27.144668</v>
      </c>
      <c r="H274" s="176">
        <v>3.0122699299999995</v>
      </c>
      <c r="I274" s="176">
        <v>17.386148000000002</v>
      </c>
      <c r="J274" s="177">
        <v>16.3264752</v>
      </c>
      <c r="K274" s="176">
        <v>8.77573433</v>
      </c>
      <c r="L274" s="176">
        <v>9.401031619999998</v>
      </c>
      <c r="M274" s="177">
        <v>5.57182473</v>
      </c>
      <c r="N274" s="178"/>
      <c r="O274" s="64"/>
      <c r="P274" s="64"/>
      <c r="Q274" s="64"/>
      <c r="R274" s="64"/>
      <c r="S274" s="64"/>
      <c r="T274" s="64"/>
      <c r="U274" s="64"/>
      <c r="V274" s="64"/>
      <c r="W274" s="64"/>
      <c r="X274" s="64"/>
      <c r="Y274" s="64"/>
      <c r="Z274" s="64"/>
      <c r="AA274" s="64"/>
      <c r="AB274" s="64"/>
    </row>
    <row r="275" spans="1:28" ht="12.75" customHeight="1" hidden="1" outlineLevel="1">
      <c r="A275" s="152" t="s">
        <v>48</v>
      </c>
      <c r="B275" s="176">
        <v>87.42613329</v>
      </c>
      <c r="C275" s="176">
        <v>18.638008999999997</v>
      </c>
      <c r="D275" s="176">
        <v>9.211477449999999</v>
      </c>
      <c r="E275" s="176">
        <v>7.5115419800000005</v>
      </c>
      <c r="F275" s="176">
        <v>9.34265312</v>
      </c>
      <c r="G275" s="176">
        <v>10.322636000000001</v>
      </c>
      <c r="H275" s="176">
        <v>1.2653395500000002</v>
      </c>
      <c r="I275" s="176">
        <v>10.435787</v>
      </c>
      <c r="J275" s="177">
        <v>8.551765569999999</v>
      </c>
      <c r="K275" s="176">
        <v>3.96227317</v>
      </c>
      <c r="L275" s="176">
        <v>6.104479250000001</v>
      </c>
      <c r="M275" s="177">
        <v>2.0801711999999997</v>
      </c>
      <c r="N275" s="178"/>
      <c r="O275" s="64"/>
      <c r="P275" s="64"/>
      <c r="Q275" s="64"/>
      <c r="R275" s="64"/>
      <c r="S275" s="64"/>
      <c r="T275" s="64"/>
      <c r="U275" s="64"/>
      <c r="V275" s="64"/>
      <c r="W275" s="64"/>
      <c r="X275" s="64"/>
      <c r="Y275" s="64"/>
      <c r="Z275" s="64"/>
      <c r="AA275" s="64"/>
      <c r="AB275" s="64"/>
    </row>
    <row r="276" spans="1:28" ht="12.75" customHeight="1" hidden="1" outlineLevel="1">
      <c r="A276" s="152" t="s">
        <v>49</v>
      </c>
      <c r="B276" s="176">
        <v>266.05368973</v>
      </c>
      <c r="C276" s="176">
        <v>54.99169536</v>
      </c>
      <c r="D276" s="176">
        <v>29.73392154</v>
      </c>
      <c r="E276" s="176">
        <v>27.78948164</v>
      </c>
      <c r="F276" s="176">
        <v>23.19798764</v>
      </c>
      <c r="G276" s="176">
        <v>37.467304</v>
      </c>
      <c r="H276" s="176">
        <v>4.277609479999999</v>
      </c>
      <c r="I276" s="176">
        <v>27.821935</v>
      </c>
      <c r="J276" s="177">
        <v>24.87824077</v>
      </c>
      <c r="K276" s="176">
        <v>12.738007500000002</v>
      </c>
      <c r="L276" s="176">
        <v>15.505510869999998</v>
      </c>
      <c r="M276" s="177">
        <v>7.65199593</v>
      </c>
      <c r="N276" s="178"/>
      <c r="O276" s="64"/>
      <c r="P276" s="64"/>
      <c r="Q276" s="64"/>
      <c r="R276" s="64"/>
      <c r="S276" s="64"/>
      <c r="T276" s="64"/>
      <c r="U276" s="64"/>
      <c r="V276" s="64"/>
      <c r="W276" s="64"/>
      <c r="X276" s="64"/>
      <c r="Y276" s="64"/>
      <c r="Z276" s="64"/>
      <c r="AA276" s="64"/>
      <c r="AB276" s="64"/>
    </row>
    <row r="277" spans="1:28" ht="12.75" customHeight="1" hidden="1" outlineLevel="1">
      <c r="A277" s="152" t="s">
        <v>50</v>
      </c>
      <c r="B277" s="176">
        <v>324.77933707</v>
      </c>
      <c r="C277" s="176">
        <v>84.33200456</v>
      </c>
      <c r="D277" s="176">
        <v>32.003688649999994</v>
      </c>
      <c r="E277" s="176">
        <v>28.80594846</v>
      </c>
      <c r="F277" s="176">
        <v>21.17932038</v>
      </c>
      <c r="G277" s="176">
        <v>54.4976418</v>
      </c>
      <c r="H277" s="176">
        <v>4.777577099999999</v>
      </c>
      <c r="I277" s="176">
        <v>27.995608</v>
      </c>
      <c r="J277" s="177">
        <v>25.249233259999997</v>
      </c>
      <c r="K277" s="176">
        <v>19.830267280000005</v>
      </c>
      <c r="L277" s="176">
        <v>17.076402410000004</v>
      </c>
      <c r="M277" s="177">
        <v>9.03164517</v>
      </c>
      <c r="N277" s="178"/>
      <c r="O277" s="64"/>
      <c r="P277" s="64"/>
      <c r="Q277" s="64"/>
      <c r="R277" s="64"/>
      <c r="S277" s="64"/>
      <c r="T277" s="64"/>
      <c r="U277" s="64"/>
      <c r="V277" s="64"/>
      <c r="W277" s="64"/>
      <c r="X277" s="64"/>
      <c r="Y277" s="64"/>
      <c r="Z277" s="64"/>
      <c r="AA277" s="64"/>
      <c r="AB277" s="64"/>
    </row>
    <row r="278" spans="1:28" ht="12.75" customHeight="1" hidden="1" outlineLevel="1">
      <c r="A278" s="152" t="s">
        <v>51</v>
      </c>
      <c r="B278" s="176">
        <v>58.72564734000002</v>
      </c>
      <c r="C278" s="176">
        <v>29.340309200000004</v>
      </c>
      <c r="D278" s="176">
        <v>2.2697671099999934</v>
      </c>
      <c r="E278" s="176">
        <v>1.0164668199999978</v>
      </c>
      <c r="F278" s="176">
        <v>-2.018667259999998</v>
      </c>
      <c r="G278" s="176">
        <v>17.0303378</v>
      </c>
      <c r="H278" s="176">
        <v>0.49996762000000033</v>
      </c>
      <c r="I278" s="176">
        <v>0.17367299999999886</v>
      </c>
      <c r="J278" s="177">
        <v>0.3709924899999969</v>
      </c>
      <c r="K278" s="176">
        <v>7.092259780000002</v>
      </c>
      <c r="L278" s="176">
        <v>1.570891540000004</v>
      </c>
      <c r="M278" s="177">
        <v>1.3796492399999998</v>
      </c>
      <c r="N278" s="178"/>
      <c r="O278" s="64"/>
      <c r="P278" s="64"/>
      <c r="Q278" s="64"/>
      <c r="R278" s="64"/>
      <c r="S278" s="64"/>
      <c r="T278" s="64"/>
      <c r="U278" s="64"/>
      <c r="V278" s="64"/>
      <c r="W278" s="64"/>
      <c r="X278" s="64"/>
      <c r="Y278" s="64"/>
      <c r="Z278" s="64"/>
      <c r="AA278" s="64"/>
      <c r="AB278" s="64"/>
    </row>
    <row r="280" spans="1:25" ht="12.75" customHeight="1" collapsed="1">
      <c r="A280" s="152">
        <v>2015</v>
      </c>
      <c r="B280" s="64"/>
      <c r="C280" s="64"/>
      <c r="D280" s="64"/>
      <c r="E280" s="64"/>
      <c r="F280" s="64"/>
      <c r="G280" s="64"/>
      <c r="H280" s="64"/>
      <c r="I280" s="64"/>
      <c r="J280" s="64"/>
      <c r="K280" s="64"/>
      <c r="L280" s="64"/>
      <c r="M280" s="64"/>
      <c r="N280" s="178"/>
      <c r="O280" s="79"/>
      <c r="P280" s="79"/>
      <c r="Q280" s="79"/>
      <c r="R280" s="79"/>
      <c r="S280" s="79"/>
      <c r="T280" s="79"/>
      <c r="U280" s="79"/>
      <c r="V280" s="79"/>
      <c r="W280" s="79"/>
      <c r="X280" s="79"/>
      <c r="Y280" s="79"/>
    </row>
    <row r="281" spans="1:28" ht="12.75" customHeight="1" hidden="1" outlineLevel="1">
      <c r="A281" s="152" t="s">
        <v>47</v>
      </c>
      <c r="B281" s="176">
        <v>182.3</v>
      </c>
      <c r="C281" s="176">
        <v>43.2</v>
      </c>
      <c r="D281" s="176">
        <v>20.2</v>
      </c>
      <c r="E281" s="176">
        <v>19.1</v>
      </c>
      <c r="F281" s="176">
        <v>14.2</v>
      </c>
      <c r="G281" s="176">
        <v>27.6</v>
      </c>
      <c r="H281" s="176">
        <v>2.9</v>
      </c>
      <c r="I281" s="176">
        <v>17.3</v>
      </c>
      <c r="J281" s="177">
        <v>14.9</v>
      </c>
      <c r="K281" s="176">
        <v>8.1</v>
      </c>
      <c r="L281" s="176">
        <v>9.6</v>
      </c>
      <c r="M281" s="177">
        <v>5.1</v>
      </c>
      <c r="N281" s="178"/>
      <c r="O281" s="64"/>
      <c r="P281" s="64"/>
      <c r="Q281" s="64"/>
      <c r="R281" s="64"/>
      <c r="S281" s="64"/>
      <c r="T281" s="64"/>
      <c r="U281" s="64"/>
      <c r="V281" s="64"/>
      <c r="W281" s="64"/>
      <c r="X281" s="64"/>
      <c r="Y281" s="64"/>
      <c r="Z281" s="64"/>
      <c r="AA281" s="64"/>
      <c r="AB281" s="64"/>
    </row>
    <row r="282" spans="1:28" ht="12.75" customHeight="1" hidden="1" outlineLevel="1">
      <c r="A282" s="152" t="s">
        <v>48</v>
      </c>
      <c r="B282" s="176">
        <v>78.3</v>
      </c>
      <c r="C282" s="176">
        <v>18.5</v>
      </c>
      <c r="D282" s="176">
        <v>7.6</v>
      </c>
      <c r="E282" s="176">
        <v>9.4</v>
      </c>
      <c r="F282" s="176">
        <v>5.8</v>
      </c>
      <c r="G282" s="176">
        <v>9.3</v>
      </c>
      <c r="H282" s="176">
        <v>1.6</v>
      </c>
      <c r="I282" s="176">
        <v>4.6</v>
      </c>
      <c r="J282" s="177">
        <v>8.08</v>
      </c>
      <c r="K282" s="176">
        <v>4.4</v>
      </c>
      <c r="L282" s="176">
        <v>6.7</v>
      </c>
      <c r="M282" s="177">
        <v>2.2</v>
      </c>
      <c r="N282" s="178"/>
      <c r="O282" s="64"/>
      <c r="P282" s="64"/>
      <c r="Q282" s="64"/>
      <c r="R282" s="64"/>
      <c r="S282" s="64"/>
      <c r="T282" s="64"/>
      <c r="U282" s="64"/>
      <c r="V282" s="64"/>
      <c r="W282" s="64"/>
      <c r="X282" s="64"/>
      <c r="Y282" s="64"/>
      <c r="Z282" s="64"/>
      <c r="AA282" s="64"/>
      <c r="AB282" s="64"/>
    </row>
    <row r="283" spans="1:28" ht="12.75" customHeight="1" hidden="1" outlineLevel="1">
      <c r="A283" s="152" t="s">
        <v>49</v>
      </c>
      <c r="B283" s="176">
        <v>260.6</v>
      </c>
      <c r="C283" s="176">
        <v>61.8</v>
      </c>
      <c r="D283" s="176">
        <v>27.8</v>
      </c>
      <c r="E283" s="176">
        <v>28.5</v>
      </c>
      <c r="F283" s="176">
        <v>20</v>
      </c>
      <c r="G283" s="176">
        <v>36.9</v>
      </c>
      <c r="H283" s="176">
        <v>4.5</v>
      </c>
      <c r="I283" s="176">
        <v>22</v>
      </c>
      <c r="J283" s="177">
        <v>23</v>
      </c>
      <c r="K283" s="176">
        <v>12.5</v>
      </c>
      <c r="L283" s="176">
        <v>16.3</v>
      </c>
      <c r="M283" s="177">
        <v>7.4</v>
      </c>
      <c r="N283" s="178"/>
      <c r="O283" s="64"/>
      <c r="P283" s="64"/>
      <c r="Q283" s="64"/>
      <c r="R283" s="64"/>
      <c r="S283" s="64"/>
      <c r="T283" s="64"/>
      <c r="U283" s="64"/>
      <c r="V283" s="64"/>
      <c r="W283" s="64"/>
      <c r="X283" s="64"/>
      <c r="Y283" s="64"/>
      <c r="Z283" s="64"/>
      <c r="AA283" s="64"/>
      <c r="AB283" s="64"/>
    </row>
    <row r="284" spans="1:28" ht="12.75" customHeight="1" hidden="1" outlineLevel="1">
      <c r="A284" s="152" t="s">
        <v>50</v>
      </c>
      <c r="B284" s="176">
        <v>324.1</v>
      </c>
      <c r="C284" s="176">
        <v>85</v>
      </c>
      <c r="D284" s="176">
        <v>30.6</v>
      </c>
      <c r="E284" s="176">
        <v>27.9</v>
      </c>
      <c r="F284" s="176">
        <v>20.6</v>
      </c>
      <c r="G284" s="176">
        <v>59.5</v>
      </c>
      <c r="H284" s="176">
        <v>4.6</v>
      </c>
      <c r="I284" s="176">
        <v>28.8</v>
      </c>
      <c r="J284" s="177">
        <v>24.8</v>
      </c>
      <c r="K284" s="176">
        <v>17.5</v>
      </c>
      <c r="L284" s="176">
        <v>16.3</v>
      </c>
      <c r="M284" s="177">
        <v>8.4</v>
      </c>
      <c r="N284" s="178"/>
      <c r="O284" s="64"/>
      <c r="P284" s="64"/>
      <c r="Q284" s="64"/>
      <c r="R284" s="64"/>
      <c r="S284" s="64"/>
      <c r="T284" s="64"/>
      <c r="U284" s="64"/>
      <c r="V284" s="64"/>
      <c r="W284" s="64"/>
      <c r="X284" s="64"/>
      <c r="Y284" s="64"/>
      <c r="Z284" s="64"/>
      <c r="AA284" s="64"/>
      <c r="AB284" s="64"/>
    </row>
    <row r="285" spans="1:28" ht="12.75" customHeight="1" hidden="1" outlineLevel="1">
      <c r="A285" s="152" t="s">
        <v>51</v>
      </c>
      <c r="B285" s="176">
        <v>63.5</v>
      </c>
      <c r="C285" s="176">
        <v>23.2</v>
      </c>
      <c r="D285" s="176">
        <v>2.9</v>
      </c>
      <c r="E285" s="176">
        <v>-0.6</v>
      </c>
      <c r="F285" s="176">
        <v>0.7</v>
      </c>
      <c r="G285" s="176">
        <v>22.6</v>
      </c>
      <c r="H285" s="176">
        <v>0.01</v>
      </c>
      <c r="I285" s="176">
        <v>6.8</v>
      </c>
      <c r="J285" s="177">
        <v>1.8</v>
      </c>
      <c r="K285" s="176">
        <v>5.07</v>
      </c>
      <c r="L285" s="176">
        <v>0.07</v>
      </c>
      <c r="M285" s="177">
        <v>1.06</v>
      </c>
      <c r="N285" s="178"/>
      <c r="O285" s="64"/>
      <c r="P285" s="64"/>
      <c r="Q285" s="64"/>
      <c r="R285" s="64"/>
      <c r="S285" s="64"/>
      <c r="T285" s="64"/>
      <c r="U285" s="64"/>
      <c r="V285" s="64"/>
      <c r="W285" s="64"/>
      <c r="X285" s="64"/>
      <c r="Y285" s="64"/>
      <c r="Z285" s="64"/>
      <c r="AA285" s="64"/>
      <c r="AB285" s="64"/>
    </row>
    <row r="287" spans="1:25" ht="12.75" customHeight="1" collapsed="1">
      <c r="A287" s="152">
        <v>2016</v>
      </c>
      <c r="B287" s="64"/>
      <c r="C287" s="64"/>
      <c r="D287" s="64"/>
      <c r="E287" s="64"/>
      <c r="F287" s="64"/>
      <c r="G287" s="64"/>
      <c r="H287" s="64"/>
      <c r="I287" s="64"/>
      <c r="J287" s="64"/>
      <c r="K287" s="64"/>
      <c r="L287" s="64"/>
      <c r="M287" s="64"/>
      <c r="N287" s="178"/>
      <c r="O287" s="79"/>
      <c r="P287" s="79"/>
      <c r="Q287" s="79"/>
      <c r="R287" s="79"/>
      <c r="S287" s="79"/>
      <c r="T287" s="79"/>
      <c r="U287" s="79"/>
      <c r="V287" s="79"/>
      <c r="W287" s="79"/>
      <c r="X287" s="79"/>
      <c r="Y287" s="79"/>
    </row>
    <row r="288" spans="1:28" ht="12.75" customHeight="1" hidden="1" outlineLevel="1">
      <c r="A288" s="152" t="s">
        <v>47</v>
      </c>
      <c r="B288" s="199">
        <v>182.384</v>
      </c>
      <c r="C288" s="64">
        <v>37.568</v>
      </c>
      <c r="D288" s="64">
        <v>20.531</v>
      </c>
      <c r="E288" s="64">
        <v>19.761</v>
      </c>
      <c r="F288" s="64">
        <v>15.227</v>
      </c>
      <c r="G288" s="64">
        <v>28.845</v>
      </c>
      <c r="H288" s="64">
        <v>2.803</v>
      </c>
      <c r="I288" s="64">
        <v>17.409</v>
      </c>
      <c r="J288" s="64">
        <v>16.762</v>
      </c>
      <c r="K288" s="64">
        <v>8.176</v>
      </c>
      <c r="L288" s="64">
        <v>10.11253856</v>
      </c>
      <c r="M288" s="64">
        <v>5.191</v>
      </c>
      <c r="N288" s="178"/>
      <c r="O288" s="64"/>
      <c r="P288" s="64"/>
      <c r="Q288" s="64"/>
      <c r="R288" s="64"/>
      <c r="S288" s="64"/>
      <c r="T288" s="64"/>
      <c r="U288" s="64"/>
      <c r="V288" s="64"/>
      <c r="W288" s="64"/>
      <c r="X288" s="64"/>
      <c r="Y288" s="64"/>
      <c r="Z288" s="64"/>
      <c r="AA288" s="64"/>
      <c r="AB288" s="64"/>
    </row>
    <row r="289" spans="1:28" ht="12.75" customHeight="1" hidden="1" outlineLevel="1">
      <c r="A289" s="152" t="s">
        <v>48</v>
      </c>
      <c r="B289" s="199">
        <v>78.292</v>
      </c>
      <c r="C289" s="64">
        <v>17.006</v>
      </c>
      <c r="D289" s="64">
        <v>5.747</v>
      </c>
      <c r="E289" s="64">
        <v>13.52</v>
      </c>
      <c r="F289" s="64">
        <v>4.549</v>
      </c>
      <c r="G289" s="64">
        <v>12.688</v>
      </c>
      <c r="H289" s="64">
        <v>1.349</v>
      </c>
      <c r="I289" s="64">
        <v>8.787</v>
      </c>
      <c r="J289" s="64">
        <v>6.158</v>
      </c>
      <c r="K289" s="64">
        <v>2.297</v>
      </c>
      <c r="L289" s="64">
        <v>4.27558584</v>
      </c>
      <c r="M289" s="64">
        <v>1.917</v>
      </c>
      <c r="N289" s="178"/>
      <c r="O289" s="64"/>
      <c r="P289" s="64"/>
      <c r="Q289" s="64"/>
      <c r="R289" s="64"/>
      <c r="S289" s="64"/>
      <c r="T289" s="64"/>
      <c r="U289" s="64"/>
      <c r="V289" s="64"/>
      <c r="W289" s="64"/>
      <c r="X289" s="64"/>
      <c r="Y289" s="64"/>
      <c r="Z289" s="64"/>
      <c r="AA289" s="64"/>
      <c r="AB289" s="64"/>
    </row>
    <row r="290" spans="1:28" ht="12.75" customHeight="1" hidden="1" outlineLevel="1">
      <c r="A290" s="152" t="s">
        <v>49</v>
      </c>
      <c r="B290" s="199">
        <v>260.677</v>
      </c>
      <c r="C290" s="64">
        <v>54.574</v>
      </c>
      <c r="D290" s="64">
        <v>26.278</v>
      </c>
      <c r="E290" s="64">
        <v>33.281</v>
      </c>
      <c r="F290" s="64">
        <v>19.776</v>
      </c>
      <c r="G290" s="64">
        <v>41.532</v>
      </c>
      <c r="H290" s="64">
        <v>4.152</v>
      </c>
      <c r="I290" s="64">
        <v>26.196</v>
      </c>
      <c r="J290" s="64">
        <v>22.919</v>
      </c>
      <c r="K290" s="64">
        <v>10.473</v>
      </c>
      <c r="L290" s="64">
        <v>14.3881244</v>
      </c>
      <c r="M290" s="64">
        <v>7.108</v>
      </c>
      <c r="N290" s="178"/>
      <c r="O290" s="64"/>
      <c r="P290" s="64"/>
      <c r="Q290" s="64"/>
      <c r="R290" s="64"/>
      <c r="S290" s="64"/>
      <c r="T290" s="64"/>
      <c r="U290" s="64"/>
      <c r="V290" s="64"/>
      <c r="W290" s="64"/>
      <c r="X290" s="64"/>
      <c r="Y290" s="64"/>
      <c r="Z290" s="64"/>
      <c r="AA290" s="64"/>
      <c r="AB290" s="64"/>
    </row>
    <row r="291" spans="1:28" ht="12.75" customHeight="1" hidden="1" outlineLevel="1">
      <c r="A291" s="152" t="s">
        <v>50</v>
      </c>
      <c r="B291" s="199">
        <v>321.399</v>
      </c>
      <c r="C291" s="64">
        <v>75.881</v>
      </c>
      <c r="D291" s="64">
        <v>28.357</v>
      </c>
      <c r="E291" s="64">
        <v>27.112</v>
      </c>
      <c r="F291" s="64">
        <v>19.733</v>
      </c>
      <c r="G291" s="64">
        <v>68.757</v>
      </c>
      <c r="H291" s="64">
        <v>5</v>
      </c>
      <c r="I291" s="64">
        <v>27.755</v>
      </c>
      <c r="J291" s="64">
        <v>24.273</v>
      </c>
      <c r="K291" s="64">
        <v>19.323</v>
      </c>
      <c r="L291" s="64">
        <v>16.58385021</v>
      </c>
      <c r="M291" s="64">
        <v>8.623</v>
      </c>
      <c r="N291" s="178"/>
      <c r="O291" s="64"/>
      <c r="P291" s="64"/>
      <c r="Q291" s="64"/>
      <c r="R291" s="64"/>
      <c r="S291" s="64"/>
      <c r="T291" s="64"/>
      <c r="U291" s="64"/>
      <c r="V291" s="64"/>
      <c r="W291" s="64"/>
      <c r="X291" s="64"/>
      <c r="Y291" s="64"/>
      <c r="Z291" s="64"/>
      <c r="AA291" s="64"/>
      <c r="AB291" s="64"/>
    </row>
    <row r="292" spans="1:28" ht="12.75" customHeight="1" hidden="1" outlineLevel="1">
      <c r="A292" s="152" t="s">
        <v>51</v>
      </c>
      <c r="B292" s="199">
        <v>60.722</v>
      </c>
      <c r="C292" s="64">
        <v>21.307</v>
      </c>
      <c r="D292" s="64">
        <v>2.079</v>
      </c>
      <c r="E292" s="64">
        <v>-6.168</v>
      </c>
      <c r="F292" s="64">
        <v>-0.043</v>
      </c>
      <c r="G292" s="64">
        <v>27.225</v>
      </c>
      <c r="H292" s="64">
        <v>0.849</v>
      </c>
      <c r="I292" s="64">
        <v>1.559</v>
      </c>
      <c r="J292" s="64">
        <v>1.354</v>
      </c>
      <c r="K292" s="64">
        <v>8.85</v>
      </c>
      <c r="L292" s="64">
        <v>2.19572581</v>
      </c>
      <c r="M292" s="64">
        <v>1.515</v>
      </c>
      <c r="N292" s="178"/>
      <c r="O292" s="64"/>
      <c r="P292" s="64"/>
      <c r="Q292" s="64"/>
      <c r="R292" s="64"/>
      <c r="S292" s="64"/>
      <c r="T292" s="64"/>
      <c r="U292" s="64"/>
      <c r="V292" s="64"/>
      <c r="W292" s="64"/>
      <c r="X292" s="64"/>
      <c r="Y292" s="64"/>
      <c r="Z292" s="64"/>
      <c r="AA292" s="64"/>
      <c r="AB292" s="64"/>
    </row>
    <row r="294" spans="1:25" ht="12.75" customHeight="1" collapsed="1">
      <c r="A294" s="152">
        <v>2017</v>
      </c>
      <c r="B294" s="64"/>
      <c r="C294" s="64"/>
      <c r="D294" s="64"/>
      <c r="E294" s="64"/>
      <c r="F294" s="64"/>
      <c r="G294" s="64"/>
      <c r="H294" s="64"/>
      <c r="I294" s="64"/>
      <c r="J294" s="64"/>
      <c r="K294" s="64"/>
      <c r="L294" s="64"/>
      <c r="M294" s="64"/>
      <c r="N294" s="178"/>
      <c r="O294" s="79"/>
      <c r="P294" s="79"/>
      <c r="Q294" s="79"/>
      <c r="R294" s="79"/>
      <c r="S294" s="79"/>
      <c r="T294" s="79"/>
      <c r="U294" s="79"/>
      <c r="V294" s="79"/>
      <c r="W294" s="79"/>
      <c r="X294" s="79"/>
      <c r="Y294" s="79"/>
    </row>
    <row r="295" spans="1:28" ht="12.75" customHeight="1" hidden="1" outlineLevel="1">
      <c r="A295" s="152" t="s">
        <v>47</v>
      </c>
      <c r="B295" s="199">
        <v>210.8</v>
      </c>
      <c r="C295" s="64">
        <v>48.372</v>
      </c>
      <c r="D295" s="64">
        <v>23.151</v>
      </c>
      <c r="E295" s="64">
        <v>21.589</v>
      </c>
      <c r="F295" s="64">
        <v>16.12</v>
      </c>
      <c r="G295" s="64">
        <v>32.85</v>
      </c>
      <c r="H295" s="64">
        <v>3.559</v>
      </c>
      <c r="I295" s="64">
        <v>19.625</v>
      </c>
      <c r="J295" s="64">
        <v>17.011</v>
      </c>
      <c r="K295" s="64">
        <v>9.62</v>
      </c>
      <c r="L295" s="64">
        <v>12.723</v>
      </c>
      <c r="M295" s="64">
        <v>6.164</v>
      </c>
      <c r="N295" s="178"/>
      <c r="O295" s="64"/>
      <c r="P295" s="64"/>
      <c r="Q295" s="64"/>
      <c r="R295" s="64"/>
      <c r="S295" s="64"/>
      <c r="T295" s="64"/>
      <c r="U295" s="64"/>
      <c r="V295" s="64"/>
      <c r="W295" s="64"/>
      <c r="X295" s="64"/>
      <c r="Y295" s="64"/>
      <c r="Z295" s="64"/>
      <c r="AA295" s="64"/>
      <c r="AB295" s="64"/>
    </row>
    <row r="296" spans="1:28" ht="12.75" customHeight="1" hidden="1" outlineLevel="1">
      <c r="A296" s="152" t="s">
        <v>48</v>
      </c>
      <c r="B296" s="199">
        <v>81.6</v>
      </c>
      <c r="C296" s="64">
        <v>22.918</v>
      </c>
      <c r="D296" s="64">
        <v>6.629</v>
      </c>
      <c r="E296" s="64">
        <v>3.557</v>
      </c>
      <c r="F296" s="64">
        <v>5.866</v>
      </c>
      <c r="G296" s="64">
        <v>19.879</v>
      </c>
      <c r="H296" s="64">
        <v>0.258</v>
      </c>
      <c r="I296" s="64">
        <v>9.793</v>
      </c>
      <c r="J296" s="64">
        <v>5.876</v>
      </c>
      <c r="K296" s="64">
        <v>4.155</v>
      </c>
      <c r="L296" s="64">
        <v>1.716</v>
      </c>
      <c r="M296" s="64">
        <v>0.938</v>
      </c>
      <c r="N296" s="178"/>
      <c r="O296" s="64"/>
      <c r="P296" s="64"/>
      <c r="Q296" s="64"/>
      <c r="R296" s="64"/>
      <c r="S296" s="64"/>
      <c r="T296" s="64"/>
      <c r="U296" s="64"/>
      <c r="V296" s="64"/>
      <c r="W296" s="64"/>
      <c r="X296" s="64"/>
      <c r="Y296" s="64"/>
      <c r="Z296" s="64"/>
      <c r="AA296" s="64"/>
      <c r="AB296" s="64"/>
    </row>
    <row r="297" spans="1:28" ht="12.75" customHeight="1" hidden="1" outlineLevel="1">
      <c r="A297" s="152" t="s">
        <v>49</v>
      </c>
      <c r="B297" s="199">
        <v>292.4</v>
      </c>
      <c r="C297" s="64">
        <v>71.29</v>
      </c>
      <c r="D297" s="64">
        <v>29.78</v>
      </c>
      <c r="E297" s="64">
        <v>25.146</v>
      </c>
      <c r="F297" s="64">
        <v>21.986</v>
      </c>
      <c r="G297" s="64">
        <v>52.728</v>
      </c>
      <c r="H297" s="64">
        <v>3.844</v>
      </c>
      <c r="I297" s="64">
        <v>29.418</v>
      </c>
      <c r="J297" s="64">
        <v>22.887</v>
      </c>
      <c r="K297" s="64">
        <v>13.774</v>
      </c>
      <c r="L297" s="64">
        <v>14.439</v>
      </c>
      <c r="M297" s="64">
        <v>7.102</v>
      </c>
      <c r="N297" s="178"/>
      <c r="O297" s="64"/>
      <c r="P297" s="64"/>
      <c r="Q297" s="64"/>
      <c r="R297" s="64"/>
      <c r="S297" s="64"/>
      <c r="T297" s="64"/>
      <c r="U297" s="64"/>
      <c r="V297" s="64"/>
      <c r="W297" s="64"/>
      <c r="X297" s="64"/>
      <c r="Y297" s="64"/>
      <c r="Z297" s="64"/>
      <c r="AA297" s="64"/>
      <c r="AB297" s="64"/>
    </row>
    <row r="298" spans="1:28" ht="12.75" customHeight="1" hidden="1" outlineLevel="1">
      <c r="A298" s="152" t="s">
        <v>50</v>
      </c>
      <c r="B298" s="199">
        <v>334.626</v>
      </c>
      <c r="C298" s="64">
        <v>92.794</v>
      </c>
      <c r="D298" s="64">
        <v>30.815</v>
      </c>
      <c r="E298" s="64">
        <v>27.057</v>
      </c>
      <c r="F298" s="64">
        <v>21.36</v>
      </c>
      <c r="G298" s="64">
        <v>67.011</v>
      </c>
      <c r="H298" s="64">
        <v>4.666</v>
      </c>
      <c r="I298" s="64">
        <v>26.933</v>
      </c>
      <c r="J298" s="64">
        <v>24.369</v>
      </c>
      <c r="K298" s="64">
        <v>14.724</v>
      </c>
      <c r="L298" s="64">
        <v>16.327</v>
      </c>
      <c r="M298" s="64">
        <v>8.57</v>
      </c>
      <c r="N298" s="178"/>
      <c r="O298" s="64"/>
      <c r="P298" s="64"/>
      <c r="Q298" s="64"/>
      <c r="R298" s="64"/>
      <c r="S298" s="64"/>
      <c r="T298" s="64"/>
      <c r="U298" s="64"/>
      <c r="V298" s="64"/>
      <c r="W298" s="64"/>
      <c r="X298" s="64"/>
      <c r="Y298" s="64"/>
      <c r="Z298" s="64"/>
      <c r="AA298" s="64"/>
      <c r="AB298" s="64"/>
    </row>
    <row r="299" spans="1:28" ht="12.75" customHeight="1" hidden="1" outlineLevel="1">
      <c r="A299" s="152" t="s">
        <v>51</v>
      </c>
      <c r="B299" s="199">
        <v>42.231</v>
      </c>
      <c r="C299" s="64">
        <v>21.504</v>
      </c>
      <c r="D299" s="64">
        <v>1.035</v>
      </c>
      <c r="E299" s="64">
        <v>1.911</v>
      </c>
      <c r="F299" s="64">
        <v>-0.626</v>
      </c>
      <c r="G299" s="64">
        <v>14.283</v>
      </c>
      <c r="H299" s="64">
        <v>0.822</v>
      </c>
      <c r="I299" s="64">
        <v>-2.485</v>
      </c>
      <c r="J299" s="64">
        <v>1.482</v>
      </c>
      <c r="K299" s="64">
        <v>0.95</v>
      </c>
      <c r="L299" s="64">
        <v>1.888</v>
      </c>
      <c r="M299" s="64">
        <v>1.468</v>
      </c>
      <c r="N299" s="178"/>
      <c r="O299" s="64"/>
      <c r="P299" s="64"/>
      <c r="Q299" s="64"/>
      <c r="R299" s="64"/>
      <c r="S299" s="64"/>
      <c r="T299" s="64"/>
      <c r="U299" s="64"/>
      <c r="V299" s="64"/>
      <c r="W299" s="64"/>
      <c r="X299" s="64"/>
      <c r="Y299" s="64"/>
      <c r="Z299" s="64"/>
      <c r="AA299" s="64"/>
      <c r="AB299" s="64"/>
    </row>
    <row r="301" spans="1:25" ht="12.75" customHeight="1">
      <c r="A301" s="152">
        <v>2018</v>
      </c>
      <c r="B301" s="64"/>
      <c r="C301" s="64"/>
      <c r="D301" s="64"/>
      <c r="E301" s="64"/>
      <c r="F301" s="64"/>
      <c r="G301" s="64"/>
      <c r="H301" s="64"/>
      <c r="I301" s="64"/>
      <c r="J301" s="64"/>
      <c r="K301" s="64"/>
      <c r="L301" s="64"/>
      <c r="M301" s="64"/>
      <c r="N301" s="178"/>
      <c r="O301" s="79"/>
      <c r="P301" s="79"/>
      <c r="Q301" s="79"/>
      <c r="R301" s="79"/>
      <c r="S301" s="79"/>
      <c r="T301" s="79"/>
      <c r="U301" s="79"/>
      <c r="V301" s="79"/>
      <c r="W301" s="79"/>
      <c r="X301" s="79"/>
      <c r="Y301" s="79"/>
    </row>
    <row r="302" spans="1:28" ht="12.75" customHeight="1" outlineLevel="1">
      <c r="A302" s="152" t="s">
        <v>47</v>
      </c>
      <c r="B302" s="199">
        <v>235.0276524</v>
      </c>
      <c r="C302" s="64">
        <v>63.20381305</v>
      </c>
      <c r="D302" s="64">
        <v>24.875617</v>
      </c>
      <c r="E302" s="64">
        <v>21.21284442</v>
      </c>
      <c r="F302" s="64">
        <v>16.69908279</v>
      </c>
      <c r="G302" s="64">
        <v>37.200813</v>
      </c>
      <c r="H302" s="64">
        <v>4.2723185</v>
      </c>
      <c r="I302" s="64">
        <v>20.710431</v>
      </c>
      <c r="J302" s="64">
        <v>18.34842422</v>
      </c>
      <c r="K302" s="64">
        <v>10.83840839</v>
      </c>
      <c r="L302" s="64">
        <v>11.57522993</v>
      </c>
      <c r="M302" s="64">
        <v>6.09067008</v>
      </c>
      <c r="N302" s="178"/>
      <c r="O302" s="64"/>
      <c r="P302" s="64"/>
      <c r="Q302" s="64"/>
      <c r="R302" s="64"/>
      <c r="S302" s="64"/>
      <c r="T302" s="64"/>
      <c r="U302" s="64"/>
      <c r="V302" s="64"/>
      <c r="W302" s="64"/>
      <c r="X302" s="64"/>
      <c r="Y302" s="64"/>
      <c r="Z302" s="64"/>
      <c r="AA302" s="64"/>
      <c r="AB302" s="64"/>
    </row>
    <row r="303" spans="1:28" ht="12.75" customHeight="1" outlineLevel="1">
      <c r="A303" s="152" t="s">
        <v>48</v>
      </c>
      <c r="B303" s="199">
        <v>92.36874142</v>
      </c>
      <c r="C303" s="64">
        <v>33.669594</v>
      </c>
      <c r="D303" s="64">
        <v>8.223158</v>
      </c>
      <c r="E303" s="64">
        <v>6.98680392</v>
      </c>
      <c r="F303" s="64">
        <v>2.645135</v>
      </c>
      <c r="G303" s="64">
        <v>19.726205</v>
      </c>
      <c r="H303" s="64">
        <v>0.43711195</v>
      </c>
      <c r="I303" s="64">
        <v>7.470281</v>
      </c>
      <c r="J303" s="64">
        <v>5.16611403</v>
      </c>
      <c r="K303" s="64">
        <v>3.48195864</v>
      </c>
      <c r="L303" s="64">
        <v>2.67680258</v>
      </c>
      <c r="M303" s="64">
        <v>1.8855773</v>
      </c>
      <c r="N303" s="178"/>
      <c r="O303" s="64"/>
      <c r="P303" s="64"/>
      <c r="Q303" s="64"/>
      <c r="R303" s="64"/>
      <c r="S303" s="64"/>
      <c r="T303" s="64"/>
      <c r="U303" s="64"/>
      <c r="V303" s="64"/>
      <c r="W303" s="64"/>
      <c r="X303" s="64"/>
      <c r="Y303" s="64"/>
      <c r="Z303" s="64"/>
      <c r="AA303" s="64"/>
      <c r="AB303" s="64"/>
    </row>
    <row r="304" spans="1:28" ht="12.75" customHeight="1" outlineLevel="1">
      <c r="A304" s="152" t="s">
        <v>49</v>
      </c>
      <c r="B304" s="199">
        <v>327.3963938</v>
      </c>
      <c r="C304" s="64">
        <v>96.87340705</v>
      </c>
      <c r="D304" s="64">
        <v>33.098775</v>
      </c>
      <c r="E304" s="64">
        <v>28.19964834</v>
      </c>
      <c r="F304" s="64">
        <v>19.34421779</v>
      </c>
      <c r="G304" s="64">
        <v>56.927018</v>
      </c>
      <c r="H304" s="64">
        <v>4.70943045</v>
      </c>
      <c r="I304" s="64">
        <v>28.180712</v>
      </c>
      <c r="J304" s="64">
        <v>23.51453825</v>
      </c>
      <c r="K304" s="64">
        <v>14.32036703</v>
      </c>
      <c r="L304" s="64">
        <v>14.25203251</v>
      </c>
      <c r="M304" s="64">
        <v>7.97624738</v>
      </c>
      <c r="N304" s="178"/>
      <c r="O304" s="64"/>
      <c r="P304" s="64"/>
      <c r="Q304" s="64"/>
      <c r="R304" s="64"/>
      <c r="S304" s="64"/>
      <c r="T304" s="64"/>
      <c r="U304" s="64"/>
      <c r="V304" s="64"/>
      <c r="W304" s="64"/>
      <c r="X304" s="64"/>
      <c r="Y304" s="64"/>
      <c r="Z304" s="64"/>
      <c r="AA304" s="64"/>
      <c r="AB304" s="64"/>
    </row>
    <row r="305" spans="1:28" ht="12.75" customHeight="1" outlineLevel="1">
      <c r="A305" s="152" t="s">
        <v>50</v>
      </c>
      <c r="B305" s="199">
        <v>323.3844773</v>
      </c>
      <c r="C305" s="64">
        <v>80.16596204</v>
      </c>
      <c r="D305" s="64">
        <v>32.582779</v>
      </c>
      <c r="E305" s="64">
        <v>27.04680064</v>
      </c>
      <c r="F305" s="64">
        <v>19.89973606</v>
      </c>
      <c r="G305" s="64">
        <v>66.130211</v>
      </c>
      <c r="H305" s="64">
        <v>4.65568513</v>
      </c>
      <c r="I305" s="64">
        <v>26.985234</v>
      </c>
      <c r="J305" s="64">
        <v>24.66143896</v>
      </c>
      <c r="K305" s="64">
        <v>16.36234797</v>
      </c>
      <c r="L305" s="64">
        <v>16.29083792</v>
      </c>
      <c r="M305" s="64">
        <v>8.60344456</v>
      </c>
      <c r="N305" s="178"/>
      <c r="O305" s="64"/>
      <c r="P305" s="64"/>
      <c r="Q305" s="64"/>
      <c r="R305" s="64"/>
      <c r="S305" s="64"/>
      <c r="T305" s="64"/>
      <c r="U305" s="64"/>
      <c r="V305" s="64"/>
      <c r="W305" s="64"/>
      <c r="X305" s="64"/>
      <c r="Y305" s="64"/>
      <c r="Z305" s="64"/>
      <c r="AA305" s="64"/>
      <c r="AB305" s="64"/>
    </row>
    <row r="306" spans="1:28" ht="12.75" customHeight="1" outlineLevel="1">
      <c r="A306" s="152" t="s">
        <v>51</v>
      </c>
      <c r="B306" s="199">
        <v>-4.01191652</v>
      </c>
      <c r="C306" s="64">
        <v>-16.70744501</v>
      </c>
      <c r="D306" s="64">
        <v>-0.515996</v>
      </c>
      <c r="E306" s="64">
        <v>-1.1528477</v>
      </c>
      <c r="F306" s="64">
        <v>0.55551827</v>
      </c>
      <c r="G306" s="64">
        <v>9.203193</v>
      </c>
      <c r="H306" s="64">
        <v>-0.05374532</v>
      </c>
      <c r="I306" s="64">
        <v>-1.195478</v>
      </c>
      <c r="J306" s="64">
        <v>1.14690071</v>
      </c>
      <c r="K306" s="64">
        <v>2.04198094</v>
      </c>
      <c r="L306" s="64">
        <v>2.03880541</v>
      </c>
      <c r="M306" s="64">
        <v>0.62719718</v>
      </c>
      <c r="N306" s="178"/>
      <c r="O306" s="64"/>
      <c r="P306" s="64"/>
      <c r="Q306" s="64"/>
      <c r="R306" s="64"/>
      <c r="S306" s="64"/>
      <c r="T306" s="64"/>
      <c r="U306" s="64"/>
      <c r="V306" s="64"/>
      <c r="W306" s="64"/>
      <c r="X306" s="64"/>
      <c r="Y306" s="64"/>
      <c r="Z306" s="64"/>
      <c r="AA306" s="64"/>
      <c r="AB306" s="64"/>
    </row>
  </sheetData>
  <sheetProtection/>
  <mergeCells count="2">
    <mergeCell ref="B6:M6"/>
    <mergeCell ref="A5:A6"/>
  </mergeCells>
  <printOptions/>
  <pageMargins left="0.787401575" right="0.787401575" top="0.984251969" bottom="0.984251969" header="0.4921259845" footer="0.4921259845"/>
  <pageSetup fitToHeight="1" fitToWidth="1" horizontalDpi="600" verticalDpi="600" orientation="portrait" paperSize="9" scale="53" r:id="rId2"/>
  <headerFooter alignWithMargins="0">
    <oddFooter>&amp;C&amp;A</oddFooter>
  </headerFooter>
  <drawing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X937"/>
  <sheetViews>
    <sheetView zoomScalePageLayoutView="0" workbookViewId="0" topLeftCell="A1">
      <pane ySplit="5" topLeftCell="A6" activePane="bottomLeft" state="frozen"/>
      <selection pane="topLeft" activeCell="A1" sqref="A1"/>
      <selection pane="bottomLeft" activeCell="A1" sqref="A1"/>
    </sheetView>
  </sheetViews>
  <sheetFormatPr defaultColWidth="11.421875" defaultRowHeight="12.75" customHeight="1" outlineLevelRow="1"/>
  <cols>
    <col min="1" max="1" width="38.28125" style="35" customWidth="1"/>
    <col min="2" max="2" width="11.7109375" style="35" customWidth="1"/>
    <col min="3" max="4" width="8.421875" style="35" bestFit="1" customWidth="1"/>
    <col min="5" max="5" width="8.00390625" style="35" customWidth="1"/>
    <col min="6" max="6" width="11.140625" style="35" customWidth="1"/>
    <col min="7" max="7" width="8.421875" style="35" bestFit="1" customWidth="1"/>
    <col min="8" max="8" width="8.8515625" style="35" bestFit="1" customWidth="1"/>
    <col min="9" max="9" width="9.00390625" style="35" bestFit="1" customWidth="1"/>
    <col min="10" max="10" width="8.28125" style="35" bestFit="1" customWidth="1"/>
    <col min="11" max="11" width="9.140625" style="35" bestFit="1" customWidth="1"/>
    <col min="12" max="12" width="8.28125" style="35" bestFit="1" customWidth="1"/>
    <col min="13" max="13" width="12.8515625" style="35" bestFit="1" customWidth="1"/>
    <col min="14" max="16384" width="11.421875" style="35" customWidth="1"/>
  </cols>
  <sheetData>
    <row r="1" ht="12.75" customHeight="1">
      <c r="A1" s="35" t="s">
        <v>54</v>
      </c>
    </row>
    <row r="2" ht="12.75" customHeight="1">
      <c r="A2" s="35" t="s">
        <v>388</v>
      </c>
    </row>
    <row r="4" spans="3:13" ht="12.75" customHeight="1">
      <c r="C4" s="179"/>
      <c r="D4" s="179"/>
      <c r="E4" s="179"/>
      <c r="F4" s="179"/>
      <c r="G4" s="179"/>
      <c r="H4" s="179"/>
      <c r="I4" s="179"/>
      <c r="J4" s="179"/>
      <c r="K4" s="179"/>
      <c r="L4" s="179"/>
      <c r="M4" s="179"/>
    </row>
    <row r="5" spans="1:13" s="68" customFormat="1" ht="24" customHeight="1">
      <c r="A5" s="146" t="s">
        <v>231</v>
      </c>
      <c r="B5" s="44" t="s">
        <v>93</v>
      </c>
      <c r="C5" s="45" t="s">
        <v>38</v>
      </c>
      <c r="D5" s="45" t="s">
        <v>39</v>
      </c>
      <c r="E5" s="45" t="s">
        <v>40</v>
      </c>
      <c r="F5" s="44" t="s">
        <v>52</v>
      </c>
      <c r="G5" s="44" t="s">
        <v>41</v>
      </c>
      <c r="H5" s="44" t="s">
        <v>42</v>
      </c>
      <c r="I5" s="44" t="s">
        <v>92</v>
      </c>
      <c r="J5" s="44" t="s">
        <v>44</v>
      </c>
      <c r="K5" s="44" t="s">
        <v>45</v>
      </c>
      <c r="L5" s="44" t="s">
        <v>46</v>
      </c>
      <c r="M5" s="69" t="s">
        <v>53</v>
      </c>
    </row>
    <row r="6" spans="1:13" s="68" customFormat="1" ht="12.75" customHeight="1" collapsed="1">
      <c r="A6" s="146">
        <v>1998</v>
      </c>
      <c r="B6" s="44"/>
      <c r="C6" s="45"/>
      <c r="D6" s="45"/>
      <c r="E6" s="45"/>
      <c r="F6" s="44"/>
      <c r="G6" s="44"/>
      <c r="H6" s="44"/>
      <c r="I6" s="44"/>
      <c r="J6" s="44"/>
      <c r="K6" s="44"/>
      <c r="L6" s="44"/>
      <c r="M6" s="44"/>
    </row>
    <row r="7" spans="1:13" s="68" customFormat="1" ht="12.75" customHeight="1" hidden="1" outlineLevel="1">
      <c r="A7" s="180" t="s">
        <v>1</v>
      </c>
      <c r="B7" s="44"/>
      <c r="C7" s="45"/>
      <c r="D7" s="45"/>
      <c r="E7" s="45"/>
      <c r="F7" s="44"/>
      <c r="G7" s="44"/>
      <c r="H7" s="44"/>
      <c r="I7" s="44"/>
      <c r="J7" s="44"/>
      <c r="K7" s="44"/>
      <c r="L7" s="44"/>
      <c r="M7" s="44"/>
    </row>
    <row r="8" spans="1:13" s="68" customFormat="1" ht="12.75" customHeight="1" hidden="1" outlineLevel="1">
      <c r="A8" s="68" t="s">
        <v>55</v>
      </c>
      <c r="B8" s="120">
        <v>185178</v>
      </c>
      <c r="C8" s="120">
        <v>44187</v>
      </c>
      <c r="D8" s="120">
        <v>20799</v>
      </c>
      <c r="E8" s="120">
        <v>18805</v>
      </c>
      <c r="F8" s="120">
        <v>17293</v>
      </c>
      <c r="G8" s="120">
        <v>31657</v>
      </c>
      <c r="H8" s="120">
        <v>2532</v>
      </c>
      <c r="I8" s="120">
        <v>15731</v>
      </c>
      <c r="J8" s="120">
        <v>14071</v>
      </c>
      <c r="K8" s="120">
        <v>7001</v>
      </c>
      <c r="L8" s="120">
        <v>8491</v>
      </c>
      <c r="M8" s="120">
        <v>4611</v>
      </c>
    </row>
    <row r="9" spans="1:13" s="68" customFormat="1" ht="12.75" customHeight="1" hidden="1" outlineLevel="1">
      <c r="A9" s="181" t="s">
        <v>56</v>
      </c>
      <c r="B9" s="120">
        <v>42127</v>
      </c>
      <c r="C9" s="120">
        <v>7995</v>
      </c>
      <c r="D9" s="120">
        <v>4920</v>
      </c>
      <c r="E9" s="120">
        <v>4786</v>
      </c>
      <c r="F9" s="120">
        <v>4075</v>
      </c>
      <c r="G9" s="120">
        <v>6488</v>
      </c>
      <c r="H9" s="120">
        <v>758</v>
      </c>
      <c r="I9" s="120">
        <v>4669</v>
      </c>
      <c r="J9" s="120">
        <v>3591</v>
      </c>
      <c r="K9" s="120">
        <v>1704</v>
      </c>
      <c r="L9" s="120">
        <v>1901</v>
      </c>
      <c r="M9" s="120">
        <v>1240</v>
      </c>
    </row>
    <row r="10" spans="1:13" s="68" customFormat="1" ht="12.75" customHeight="1" hidden="1" outlineLevel="1">
      <c r="A10" s="181" t="s">
        <v>57</v>
      </c>
      <c r="B10" s="120">
        <v>37562</v>
      </c>
      <c r="C10" s="120">
        <v>7069</v>
      </c>
      <c r="D10" s="120">
        <v>4550</v>
      </c>
      <c r="E10" s="120">
        <v>5197</v>
      </c>
      <c r="F10" s="120">
        <v>3259</v>
      </c>
      <c r="G10" s="120">
        <v>6659</v>
      </c>
      <c r="H10" s="120">
        <v>454</v>
      </c>
      <c r="I10" s="120">
        <v>3376</v>
      </c>
      <c r="J10" s="120">
        <v>2540</v>
      </c>
      <c r="K10" s="120">
        <v>1654</v>
      </c>
      <c r="L10" s="120">
        <v>1625</v>
      </c>
      <c r="M10" s="120">
        <v>1179</v>
      </c>
    </row>
    <row r="11" spans="1:13" s="68" customFormat="1" ht="12.75" customHeight="1" hidden="1" outlineLevel="1">
      <c r="A11" s="181" t="s">
        <v>58</v>
      </c>
      <c r="B11" s="120">
        <v>626</v>
      </c>
      <c r="C11" s="120">
        <v>1</v>
      </c>
      <c r="D11" s="120">
        <v>88</v>
      </c>
      <c r="E11" s="120">
        <v>1</v>
      </c>
      <c r="F11" s="120">
        <v>120</v>
      </c>
      <c r="G11" s="120">
        <v>25</v>
      </c>
      <c r="H11" s="120">
        <v>1</v>
      </c>
      <c r="I11" s="120">
        <v>149</v>
      </c>
      <c r="J11" s="120">
        <v>0</v>
      </c>
      <c r="K11" s="120">
        <v>182</v>
      </c>
      <c r="L11" s="120">
        <v>3</v>
      </c>
      <c r="M11" s="120">
        <v>56</v>
      </c>
    </row>
    <row r="12" spans="1:13" s="68" customFormat="1" ht="12.75" customHeight="1" hidden="1" outlineLevel="1">
      <c r="A12" s="181" t="s">
        <v>59</v>
      </c>
      <c r="B12" s="120">
        <v>68544</v>
      </c>
      <c r="C12" s="120">
        <v>21358</v>
      </c>
      <c r="D12" s="120">
        <v>7319</v>
      </c>
      <c r="E12" s="120">
        <v>3658</v>
      </c>
      <c r="F12" s="120">
        <v>7744</v>
      </c>
      <c r="G12" s="120">
        <v>11421</v>
      </c>
      <c r="H12" s="120">
        <v>988</v>
      </c>
      <c r="I12" s="120">
        <v>4538</v>
      </c>
      <c r="J12" s="120">
        <v>5047</v>
      </c>
      <c r="K12" s="120">
        <v>2080</v>
      </c>
      <c r="L12" s="120">
        <v>3347</v>
      </c>
      <c r="M12" s="120">
        <v>1044</v>
      </c>
    </row>
    <row r="13" spans="1:13" s="68" customFormat="1" ht="12.75" customHeight="1" hidden="1" outlineLevel="1">
      <c r="A13" s="181" t="s">
        <v>60</v>
      </c>
      <c r="B13" s="120">
        <v>26390</v>
      </c>
      <c r="C13" s="120">
        <v>4420</v>
      </c>
      <c r="D13" s="120">
        <v>2909</v>
      </c>
      <c r="E13" s="120">
        <v>3351</v>
      </c>
      <c r="F13" s="120">
        <v>1934</v>
      </c>
      <c r="G13" s="120">
        <v>4282</v>
      </c>
      <c r="H13" s="120">
        <v>331</v>
      </c>
      <c r="I13" s="120">
        <v>2942</v>
      </c>
      <c r="J13" s="120">
        <v>2791</v>
      </c>
      <c r="K13" s="120">
        <v>1108</v>
      </c>
      <c r="L13" s="120">
        <v>1448</v>
      </c>
      <c r="M13" s="120">
        <v>874</v>
      </c>
    </row>
    <row r="14" spans="1:13" s="68" customFormat="1" ht="12.75" customHeight="1" hidden="1" outlineLevel="1">
      <c r="A14" s="181" t="s">
        <v>61</v>
      </c>
      <c r="B14" s="120">
        <v>4316</v>
      </c>
      <c r="C14" s="120">
        <v>1940</v>
      </c>
      <c r="D14" s="120">
        <v>338</v>
      </c>
      <c r="E14" s="120">
        <v>379</v>
      </c>
      <c r="F14" s="120">
        <v>2</v>
      </c>
      <c r="G14" s="120">
        <v>1109</v>
      </c>
      <c r="H14" s="120">
        <v>0</v>
      </c>
      <c r="I14" s="120">
        <v>57</v>
      </c>
      <c r="J14" s="120">
        <v>102</v>
      </c>
      <c r="K14" s="120">
        <v>92</v>
      </c>
      <c r="L14" s="120">
        <v>79</v>
      </c>
      <c r="M14" s="120">
        <v>218</v>
      </c>
    </row>
    <row r="15" spans="1:13" s="68" customFormat="1" ht="12.75" customHeight="1" hidden="1" outlineLevel="1">
      <c r="A15" s="182" t="s">
        <v>62</v>
      </c>
      <c r="B15" s="120">
        <v>5613</v>
      </c>
      <c r="C15" s="120">
        <v>1404</v>
      </c>
      <c r="D15" s="120">
        <v>675</v>
      </c>
      <c r="E15" s="120">
        <v>1433</v>
      </c>
      <c r="F15" s="120">
        <v>159</v>
      </c>
      <c r="G15" s="120">
        <v>1673</v>
      </c>
      <c r="H15" s="120">
        <v>0</v>
      </c>
      <c r="I15" s="120">
        <v>0</v>
      </c>
      <c r="J15" s="120">
        <v>0</v>
      </c>
      <c r="K15" s="120">
        <v>181</v>
      </c>
      <c r="L15" s="120">
        <v>88</v>
      </c>
      <c r="M15" s="120">
        <v>0</v>
      </c>
    </row>
    <row r="16" spans="1:13" s="68" customFormat="1" ht="12.75" customHeight="1" hidden="1" outlineLevel="1">
      <c r="A16" s="68" t="s">
        <v>63</v>
      </c>
      <c r="B16" s="120">
        <v>231257</v>
      </c>
      <c r="C16" s="120">
        <v>62696</v>
      </c>
      <c r="D16" s="120">
        <v>22239</v>
      </c>
      <c r="E16" s="120">
        <v>23481</v>
      </c>
      <c r="F16" s="120">
        <v>18483</v>
      </c>
      <c r="G16" s="120">
        <v>31704</v>
      </c>
      <c r="H16" s="120">
        <v>4770</v>
      </c>
      <c r="I16" s="120">
        <v>19895</v>
      </c>
      <c r="J16" s="120">
        <v>17183</v>
      </c>
      <c r="K16" s="120">
        <v>12636</v>
      </c>
      <c r="L16" s="120">
        <v>10531</v>
      </c>
      <c r="M16" s="120">
        <v>7639</v>
      </c>
    </row>
    <row r="17" spans="1:13" s="68" customFormat="1" ht="12.75" customHeight="1" hidden="1" outlineLevel="1">
      <c r="A17" s="181" t="s">
        <v>64</v>
      </c>
      <c r="B17" s="120">
        <v>116234</v>
      </c>
      <c r="C17" s="120">
        <v>39911</v>
      </c>
      <c r="D17" s="120">
        <v>15673</v>
      </c>
      <c r="E17" s="120">
        <v>7970</v>
      </c>
      <c r="F17" s="120">
        <v>4417</v>
      </c>
      <c r="G17" s="120">
        <v>24294</v>
      </c>
      <c r="H17" s="120">
        <v>756</v>
      </c>
      <c r="I17" s="120">
        <v>8666</v>
      </c>
      <c r="J17" s="120">
        <v>5407</v>
      </c>
      <c r="K17" s="120">
        <v>4793</v>
      </c>
      <c r="L17" s="120">
        <v>2826</v>
      </c>
      <c r="M17" s="120">
        <v>1521</v>
      </c>
    </row>
    <row r="18" spans="1:13" s="68" customFormat="1" ht="12.75" customHeight="1" hidden="1" outlineLevel="1">
      <c r="A18" s="181" t="s">
        <v>65</v>
      </c>
      <c r="B18" s="120">
        <v>1589</v>
      </c>
      <c r="C18" s="120">
        <v>426</v>
      </c>
      <c r="D18" s="120">
        <v>34</v>
      </c>
      <c r="E18" s="120">
        <v>187</v>
      </c>
      <c r="F18" s="120">
        <v>188</v>
      </c>
      <c r="G18" s="120">
        <v>31</v>
      </c>
      <c r="H18" s="120">
        <v>10</v>
      </c>
      <c r="I18" s="120">
        <v>348</v>
      </c>
      <c r="J18" s="120">
        <v>147</v>
      </c>
      <c r="K18" s="120">
        <v>16</v>
      </c>
      <c r="L18" s="120">
        <v>193</v>
      </c>
      <c r="M18" s="120">
        <v>9</v>
      </c>
    </row>
    <row r="19" spans="1:13" s="68" customFormat="1" ht="12.75" customHeight="1" hidden="1" outlineLevel="1">
      <c r="A19" s="181" t="s">
        <v>66</v>
      </c>
      <c r="B19" s="120">
        <v>10119</v>
      </c>
      <c r="C19" s="120">
        <v>3521</v>
      </c>
      <c r="D19" s="120">
        <v>1237</v>
      </c>
      <c r="E19" s="120">
        <v>320</v>
      </c>
      <c r="F19" s="120">
        <v>1233</v>
      </c>
      <c r="G19" s="120">
        <v>1340</v>
      </c>
      <c r="H19" s="120">
        <v>36</v>
      </c>
      <c r="I19" s="120">
        <v>898</v>
      </c>
      <c r="J19" s="120">
        <v>565</v>
      </c>
      <c r="K19" s="120">
        <v>530</v>
      </c>
      <c r="L19" s="120">
        <v>330</v>
      </c>
      <c r="M19" s="120">
        <v>109</v>
      </c>
    </row>
    <row r="20" spans="1:13" s="68" customFormat="1" ht="12.75" customHeight="1" hidden="1" outlineLevel="1">
      <c r="A20" s="181" t="s">
        <v>31</v>
      </c>
      <c r="B20" s="120">
        <v>19479</v>
      </c>
      <c r="C20" s="120">
        <v>3170</v>
      </c>
      <c r="D20" s="120">
        <v>3096</v>
      </c>
      <c r="E20" s="120">
        <v>2344</v>
      </c>
      <c r="F20" s="120">
        <v>1745</v>
      </c>
      <c r="G20" s="120">
        <v>3878</v>
      </c>
      <c r="H20" s="120">
        <v>224</v>
      </c>
      <c r="I20" s="120">
        <v>1528</v>
      </c>
      <c r="J20" s="120">
        <v>1147</v>
      </c>
      <c r="K20" s="120">
        <v>1245</v>
      </c>
      <c r="L20" s="120">
        <v>747</v>
      </c>
      <c r="M20" s="120">
        <v>355</v>
      </c>
    </row>
    <row r="21" spans="1:13" s="68" customFormat="1" ht="12.75" customHeight="1" hidden="1" outlineLevel="1">
      <c r="A21" s="181" t="s">
        <v>67</v>
      </c>
      <c r="B21" s="120">
        <v>61228</v>
      </c>
      <c r="C21" s="120">
        <v>0</v>
      </c>
      <c r="D21" s="120">
        <v>1149</v>
      </c>
      <c r="E21" s="120">
        <v>10875</v>
      </c>
      <c r="F21" s="120">
        <v>10434</v>
      </c>
      <c r="G21" s="120">
        <v>0</v>
      </c>
      <c r="H21" s="120">
        <v>3620</v>
      </c>
      <c r="I21" s="120">
        <v>8129</v>
      </c>
      <c r="J21" s="120">
        <v>9701</v>
      </c>
      <c r="K21" s="120">
        <v>5522</v>
      </c>
      <c r="L21" s="120">
        <v>6230</v>
      </c>
      <c r="M21" s="120">
        <v>5568</v>
      </c>
    </row>
    <row r="22" spans="1:13" s="68" customFormat="1" ht="12.75" customHeight="1" hidden="1" outlineLevel="1">
      <c r="A22" s="181" t="s">
        <v>68</v>
      </c>
      <c r="B22" s="120">
        <v>17594</v>
      </c>
      <c r="C22" s="120">
        <v>14306</v>
      </c>
      <c r="D22" s="120">
        <v>379</v>
      </c>
      <c r="E22" s="120">
        <v>938</v>
      </c>
      <c r="F22" s="120">
        <v>197</v>
      </c>
      <c r="G22" s="120">
        <v>487</v>
      </c>
      <c r="H22" s="120">
        <v>124</v>
      </c>
      <c r="I22" s="120">
        <v>326</v>
      </c>
      <c r="J22" s="120">
        <v>216</v>
      </c>
      <c r="K22" s="120">
        <v>349</v>
      </c>
      <c r="L22" s="120">
        <v>195</v>
      </c>
      <c r="M22" s="120">
        <v>77</v>
      </c>
    </row>
    <row r="23" spans="1:13" s="68" customFormat="1" ht="12.75" customHeight="1" hidden="1" outlineLevel="1">
      <c r="A23" s="182" t="s">
        <v>62</v>
      </c>
      <c r="B23" s="120">
        <v>5014</v>
      </c>
      <c r="C23" s="120">
        <v>1362</v>
      </c>
      <c r="D23" s="120">
        <v>671</v>
      </c>
      <c r="E23" s="120">
        <v>847</v>
      </c>
      <c r="F23" s="120">
        <v>269</v>
      </c>
      <c r="G23" s="120">
        <v>1674</v>
      </c>
      <c r="H23" s="120">
        <v>0</v>
      </c>
      <c r="I23" s="120">
        <v>0</v>
      </c>
      <c r="J23" s="120">
        <v>0</v>
      </c>
      <c r="K23" s="120">
        <v>181</v>
      </c>
      <c r="L23" s="120">
        <v>10</v>
      </c>
      <c r="M23" s="120">
        <v>0</v>
      </c>
    </row>
    <row r="24" spans="1:13" s="68" customFormat="1" ht="12.75" customHeight="1" hidden="1" outlineLevel="1">
      <c r="A24" s="68" t="s">
        <v>69</v>
      </c>
      <c r="B24" s="120">
        <v>46079</v>
      </c>
      <c r="C24" s="120">
        <v>18509</v>
      </c>
      <c r="D24" s="120">
        <v>1440</v>
      </c>
      <c r="E24" s="120">
        <v>4676</v>
      </c>
      <c r="F24" s="120">
        <v>1190</v>
      </c>
      <c r="G24" s="120">
        <v>47</v>
      </c>
      <c r="H24" s="120">
        <v>2238</v>
      </c>
      <c r="I24" s="120">
        <v>4164</v>
      </c>
      <c r="J24" s="120">
        <v>3112</v>
      </c>
      <c r="K24" s="120">
        <v>5635</v>
      </c>
      <c r="L24" s="120">
        <v>2040</v>
      </c>
      <c r="M24" s="120">
        <v>3028</v>
      </c>
    </row>
    <row r="25" spans="1:13" s="68" customFormat="1" ht="12.75" customHeight="1" hidden="1" outlineLevel="1">
      <c r="A25" s="146" t="s">
        <v>2</v>
      </c>
      <c r="B25" s="120"/>
      <c r="C25" s="120"/>
      <c r="D25" s="120"/>
      <c r="E25" s="120"/>
      <c r="F25" s="120"/>
      <c r="G25" s="120"/>
      <c r="H25" s="120"/>
      <c r="I25" s="120"/>
      <c r="J25" s="120"/>
      <c r="K25" s="120"/>
      <c r="L25" s="120"/>
      <c r="M25" s="120"/>
    </row>
    <row r="26" spans="1:13" s="68" customFormat="1" ht="12.75" customHeight="1" hidden="1" outlineLevel="1">
      <c r="A26" s="68" t="s">
        <v>70</v>
      </c>
      <c r="B26" s="120">
        <v>106316</v>
      </c>
      <c r="C26" s="120">
        <v>32971</v>
      </c>
      <c r="D26" s="120">
        <v>7611</v>
      </c>
      <c r="E26" s="120">
        <v>5114</v>
      </c>
      <c r="F26" s="120">
        <v>9407</v>
      </c>
      <c r="G26" s="120">
        <v>18268</v>
      </c>
      <c r="H26" s="120">
        <v>1955</v>
      </c>
      <c r="I26" s="120">
        <v>10525</v>
      </c>
      <c r="J26" s="120">
        <v>10693</v>
      </c>
      <c r="K26" s="120">
        <v>3119</v>
      </c>
      <c r="L26" s="120">
        <v>5003</v>
      </c>
      <c r="M26" s="120">
        <v>1650</v>
      </c>
    </row>
    <row r="27" spans="1:13" s="68" customFormat="1" ht="12.75" customHeight="1" hidden="1" outlineLevel="1">
      <c r="A27" s="181" t="s">
        <v>71</v>
      </c>
      <c r="B27" s="120">
        <v>86</v>
      </c>
      <c r="C27" s="120">
        <v>0</v>
      </c>
      <c r="D27" s="120">
        <v>0</v>
      </c>
      <c r="E27" s="120">
        <v>0</v>
      </c>
      <c r="F27" s="120">
        <v>0</v>
      </c>
      <c r="G27" s="120">
        <v>0</v>
      </c>
      <c r="H27" s="120">
        <v>0</v>
      </c>
      <c r="I27" s="120">
        <v>33</v>
      </c>
      <c r="J27" s="120">
        <v>43</v>
      </c>
      <c r="K27" s="120">
        <v>4</v>
      </c>
      <c r="L27" s="120">
        <v>6</v>
      </c>
      <c r="M27" s="120">
        <v>0</v>
      </c>
    </row>
    <row r="28" spans="1:13" s="68" customFormat="1" ht="12.75" customHeight="1" hidden="1" outlineLevel="1">
      <c r="A28" s="181" t="s">
        <v>72</v>
      </c>
      <c r="B28" s="120">
        <v>45357</v>
      </c>
      <c r="C28" s="120">
        <v>14216</v>
      </c>
      <c r="D28" s="120">
        <v>4481</v>
      </c>
      <c r="E28" s="120">
        <v>2516</v>
      </c>
      <c r="F28" s="120">
        <v>5881</v>
      </c>
      <c r="G28" s="120">
        <v>8365</v>
      </c>
      <c r="H28" s="120">
        <v>614</v>
      </c>
      <c r="I28" s="120">
        <v>2120</v>
      </c>
      <c r="J28" s="120">
        <v>2020</v>
      </c>
      <c r="K28" s="120">
        <v>1492</v>
      </c>
      <c r="L28" s="120">
        <v>2564</v>
      </c>
      <c r="M28" s="120">
        <v>1088</v>
      </c>
    </row>
    <row r="29" spans="1:13" s="68" customFormat="1" ht="12.75" customHeight="1" hidden="1" outlineLevel="1">
      <c r="A29" s="181" t="s">
        <v>73</v>
      </c>
      <c r="B29" s="120">
        <v>44890</v>
      </c>
      <c r="C29" s="120">
        <v>12237</v>
      </c>
      <c r="D29" s="120">
        <v>2566</v>
      </c>
      <c r="E29" s="120">
        <v>2284</v>
      </c>
      <c r="F29" s="120">
        <v>2666</v>
      </c>
      <c r="G29" s="120">
        <v>7462</v>
      </c>
      <c r="H29" s="120">
        <v>1230</v>
      </c>
      <c r="I29" s="120">
        <v>6514</v>
      </c>
      <c r="J29" s="120">
        <v>7031</v>
      </c>
      <c r="K29" s="120">
        <v>824</v>
      </c>
      <c r="L29" s="120">
        <v>2036</v>
      </c>
      <c r="M29" s="120">
        <v>40</v>
      </c>
    </row>
    <row r="30" spans="1:13" s="68" customFormat="1" ht="12.75" customHeight="1" hidden="1" outlineLevel="1">
      <c r="A30" s="181" t="s">
        <v>74</v>
      </c>
      <c r="B30" s="120">
        <v>4816</v>
      </c>
      <c r="C30" s="120">
        <v>1647</v>
      </c>
      <c r="D30" s="120">
        <v>394</v>
      </c>
      <c r="E30" s="120">
        <v>125</v>
      </c>
      <c r="F30" s="120">
        <v>331</v>
      </c>
      <c r="G30" s="120">
        <v>578</v>
      </c>
      <c r="H30" s="120">
        <v>55</v>
      </c>
      <c r="I30" s="120">
        <v>611</v>
      </c>
      <c r="J30" s="120">
        <v>439</v>
      </c>
      <c r="K30" s="120">
        <v>120</v>
      </c>
      <c r="L30" s="120">
        <v>101</v>
      </c>
      <c r="M30" s="120">
        <v>415</v>
      </c>
    </row>
    <row r="31" spans="1:13" s="68" customFormat="1" ht="12.75" customHeight="1" hidden="1" outlineLevel="1">
      <c r="A31" s="181" t="s">
        <v>75</v>
      </c>
      <c r="B31" s="120">
        <v>4770</v>
      </c>
      <c r="C31" s="120">
        <v>724</v>
      </c>
      <c r="D31" s="120">
        <v>0</v>
      </c>
      <c r="E31" s="120">
        <v>33</v>
      </c>
      <c r="F31" s="120">
        <v>0</v>
      </c>
      <c r="G31" s="120">
        <v>1514</v>
      </c>
      <c r="H31" s="120">
        <v>26</v>
      </c>
      <c r="I31" s="120">
        <v>933</v>
      </c>
      <c r="J31" s="120">
        <v>904</v>
      </c>
      <c r="K31" s="120">
        <v>531</v>
      </c>
      <c r="L31" s="120">
        <v>0</v>
      </c>
      <c r="M31" s="120">
        <v>105</v>
      </c>
    </row>
    <row r="32" spans="1:13" s="68" customFormat="1" ht="12.75" customHeight="1" hidden="1" outlineLevel="1">
      <c r="A32" s="181" t="s">
        <v>76</v>
      </c>
      <c r="B32" s="120">
        <v>4713</v>
      </c>
      <c r="C32" s="120">
        <v>3695</v>
      </c>
      <c r="D32" s="120">
        <v>134</v>
      </c>
      <c r="E32" s="120">
        <v>0</v>
      </c>
      <c r="F32" s="120">
        <v>318</v>
      </c>
      <c r="G32" s="120">
        <v>66</v>
      </c>
      <c r="H32" s="120">
        <v>30</v>
      </c>
      <c r="I32" s="120">
        <v>37</v>
      </c>
      <c r="J32" s="120">
        <v>52</v>
      </c>
      <c r="K32" s="120">
        <v>92</v>
      </c>
      <c r="L32" s="120">
        <v>287</v>
      </c>
      <c r="M32" s="120">
        <v>2</v>
      </c>
    </row>
    <row r="33" spans="1:13" s="68" customFormat="1" ht="12.75" customHeight="1" hidden="1" outlineLevel="1">
      <c r="A33" s="181" t="s">
        <v>77</v>
      </c>
      <c r="B33" s="120">
        <v>1684</v>
      </c>
      <c r="C33" s="120">
        <v>452</v>
      </c>
      <c r="D33" s="120">
        <v>36</v>
      </c>
      <c r="E33" s="120">
        <v>156</v>
      </c>
      <c r="F33" s="120">
        <v>211</v>
      </c>
      <c r="G33" s="120">
        <v>283</v>
      </c>
      <c r="H33" s="120">
        <v>0</v>
      </c>
      <c r="I33" s="120">
        <v>277</v>
      </c>
      <c r="J33" s="120">
        <v>204</v>
      </c>
      <c r="K33" s="120">
        <v>56</v>
      </c>
      <c r="L33" s="120">
        <v>9</v>
      </c>
      <c r="M33" s="120">
        <v>0</v>
      </c>
    </row>
    <row r="34" spans="1:13" s="68" customFormat="1" ht="12.75" customHeight="1" hidden="1" outlineLevel="1">
      <c r="A34" s="182" t="s">
        <v>78</v>
      </c>
      <c r="B34" s="120">
        <v>0</v>
      </c>
      <c r="C34" s="120">
        <v>0</v>
      </c>
      <c r="D34" s="120">
        <v>0</v>
      </c>
      <c r="E34" s="120">
        <v>0</v>
      </c>
      <c r="F34" s="120">
        <v>0</v>
      </c>
      <c r="G34" s="120">
        <v>0</v>
      </c>
      <c r="H34" s="120">
        <v>0</v>
      </c>
      <c r="I34" s="120">
        <v>0</v>
      </c>
      <c r="J34" s="120">
        <v>0</v>
      </c>
      <c r="K34" s="120">
        <v>0</v>
      </c>
      <c r="L34" s="120">
        <v>0</v>
      </c>
      <c r="M34" s="120">
        <v>0</v>
      </c>
    </row>
    <row r="35" spans="1:13" s="68" customFormat="1" ht="12.75" customHeight="1" hidden="1" outlineLevel="1">
      <c r="A35" s="68" t="s">
        <v>79</v>
      </c>
      <c r="B35" s="120">
        <v>25332</v>
      </c>
      <c r="C35" s="120">
        <v>6806</v>
      </c>
      <c r="D35" s="120">
        <v>678</v>
      </c>
      <c r="E35" s="120">
        <v>1604</v>
      </c>
      <c r="F35" s="120">
        <v>1360</v>
      </c>
      <c r="G35" s="120">
        <v>3376</v>
      </c>
      <c r="H35" s="120">
        <v>429</v>
      </c>
      <c r="I35" s="120">
        <v>4782</v>
      </c>
      <c r="J35" s="120">
        <v>3120</v>
      </c>
      <c r="K35" s="120">
        <v>1161</v>
      </c>
      <c r="L35" s="120">
        <v>1093</v>
      </c>
      <c r="M35" s="120">
        <v>923</v>
      </c>
    </row>
    <row r="36" spans="1:13" s="68" customFormat="1" ht="12.75" customHeight="1" hidden="1" outlineLevel="1">
      <c r="A36" s="181" t="s">
        <v>80</v>
      </c>
      <c r="B36" s="120">
        <v>17546</v>
      </c>
      <c r="C36" s="120">
        <v>4815</v>
      </c>
      <c r="D36" s="120">
        <v>152</v>
      </c>
      <c r="E36" s="120">
        <v>1440</v>
      </c>
      <c r="F36" s="120">
        <v>1222</v>
      </c>
      <c r="G36" s="120">
        <v>3167</v>
      </c>
      <c r="H36" s="120">
        <v>413</v>
      </c>
      <c r="I36" s="120">
        <v>1969</v>
      </c>
      <c r="J36" s="120">
        <v>2304</v>
      </c>
      <c r="K36" s="120">
        <v>825</v>
      </c>
      <c r="L36" s="120">
        <v>949</v>
      </c>
      <c r="M36" s="120">
        <v>290</v>
      </c>
    </row>
    <row r="37" spans="1:13" s="68" customFormat="1" ht="12.75" customHeight="1" hidden="1" outlineLevel="1">
      <c r="A37" s="181" t="s">
        <v>81</v>
      </c>
      <c r="B37" s="120">
        <v>1251</v>
      </c>
      <c r="C37" s="120">
        <v>987</v>
      </c>
      <c r="D37" s="120">
        <v>0</v>
      </c>
      <c r="E37" s="120">
        <v>0</v>
      </c>
      <c r="F37" s="120">
        <v>0</v>
      </c>
      <c r="G37" s="120">
        <v>0</v>
      </c>
      <c r="H37" s="120">
        <v>0</v>
      </c>
      <c r="I37" s="120">
        <v>0</v>
      </c>
      <c r="J37" s="120">
        <v>170</v>
      </c>
      <c r="K37" s="120">
        <v>94</v>
      </c>
      <c r="L37" s="120">
        <v>0</v>
      </c>
      <c r="M37" s="120">
        <v>0</v>
      </c>
    </row>
    <row r="38" spans="1:13" s="68" customFormat="1" ht="12.75" customHeight="1" hidden="1" outlineLevel="1">
      <c r="A38" s="181" t="s">
        <v>82</v>
      </c>
      <c r="B38" s="120">
        <v>6535</v>
      </c>
      <c r="C38" s="120">
        <v>1004</v>
      </c>
      <c r="D38" s="120">
        <v>526</v>
      </c>
      <c r="E38" s="120">
        <v>164</v>
      </c>
      <c r="F38" s="120">
        <v>138</v>
      </c>
      <c r="G38" s="120">
        <v>209</v>
      </c>
      <c r="H38" s="120">
        <v>16</v>
      </c>
      <c r="I38" s="120">
        <v>2813</v>
      </c>
      <c r="J38" s="120">
        <v>646</v>
      </c>
      <c r="K38" s="120">
        <v>242</v>
      </c>
      <c r="L38" s="120">
        <v>144</v>
      </c>
      <c r="M38" s="120">
        <v>633</v>
      </c>
    </row>
    <row r="39" spans="1:13" s="68" customFormat="1" ht="12.75" customHeight="1" hidden="1" outlineLevel="1">
      <c r="A39" s="68" t="s">
        <v>83</v>
      </c>
      <c r="B39" s="120">
        <v>-80984</v>
      </c>
      <c r="C39" s="120">
        <v>-26165</v>
      </c>
      <c r="D39" s="120">
        <v>-6933</v>
      </c>
      <c r="E39" s="120">
        <v>-3510</v>
      </c>
      <c r="F39" s="120">
        <v>-8047</v>
      </c>
      <c r="G39" s="120">
        <v>-14892</v>
      </c>
      <c r="H39" s="120">
        <v>-1526</v>
      </c>
      <c r="I39" s="120">
        <v>-5743</v>
      </c>
      <c r="J39" s="120">
        <v>-7573</v>
      </c>
      <c r="K39" s="120">
        <v>-1958</v>
      </c>
      <c r="L39" s="120">
        <v>-3910</v>
      </c>
      <c r="M39" s="120">
        <v>-727</v>
      </c>
    </row>
    <row r="40" spans="1:13" s="68" customFormat="1" ht="12.75" customHeight="1" hidden="1" outlineLevel="1">
      <c r="A40" s="183" t="s">
        <v>84</v>
      </c>
      <c r="B40" s="120">
        <v>32834</v>
      </c>
      <c r="C40" s="120">
        <v>13524</v>
      </c>
      <c r="D40" s="120">
        <v>1394</v>
      </c>
      <c r="E40" s="120">
        <v>4621</v>
      </c>
      <c r="F40" s="120">
        <v>1027</v>
      </c>
      <c r="G40" s="120">
        <v>-3425</v>
      </c>
      <c r="H40" s="120">
        <v>1701</v>
      </c>
      <c r="I40" s="120">
        <v>2880</v>
      </c>
      <c r="J40" s="120">
        <v>573</v>
      </c>
      <c r="K40" s="120">
        <v>5757</v>
      </c>
      <c r="L40" s="120">
        <v>1399</v>
      </c>
      <c r="M40" s="120">
        <v>3383</v>
      </c>
    </row>
    <row r="41" spans="1:13" s="68" customFormat="1" ht="12.75" customHeight="1" hidden="1" outlineLevel="1">
      <c r="A41" s="146" t="s">
        <v>85</v>
      </c>
      <c r="B41" s="120"/>
      <c r="C41" s="120"/>
      <c r="D41" s="120"/>
      <c r="E41" s="120"/>
      <c r="F41" s="120"/>
      <c r="G41" s="120"/>
      <c r="H41" s="120"/>
      <c r="I41" s="120"/>
      <c r="J41" s="120"/>
      <c r="K41" s="120"/>
      <c r="L41" s="120"/>
      <c r="M41" s="120"/>
    </row>
    <row r="42" spans="1:13" s="68" customFormat="1" ht="12.75" customHeight="1" hidden="1" outlineLevel="1">
      <c r="A42" s="68" t="s">
        <v>86</v>
      </c>
      <c r="B42" s="120">
        <v>416944</v>
      </c>
      <c r="C42" s="120">
        <v>160159</v>
      </c>
      <c r="D42" s="120">
        <v>34181</v>
      </c>
      <c r="E42" s="120">
        <v>38618</v>
      </c>
      <c r="F42" s="120">
        <v>20610</v>
      </c>
      <c r="G42" s="120">
        <v>55696</v>
      </c>
      <c r="H42" s="120">
        <v>8399</v>
      </c>
      <c r="I42" s="120">
        <v>32471</v>
      </c>
      <c r="J42" s="120">
        <v>26268</v>
      </c>
      <c r="K42" s="120">
        <v>14033</v>
      </c>
      <c r="L42" s="120">
        <v>13125</v>
      </c>
      <c r="M42" s="120">
        <v>13384</v>
      </c>
    </row>
    <row r="43" spans="1:13" s="68" customFormat="1" ht="12.75" customHeight="1" hidden="1" outlineLevel="1">
      <c r="A43" s="181" t="s">
        <v>87</v>
      </c>
      <c r="B43" s="120">
        <v>301558</v>
      </c>
      <c r="C43" s="120">
        <v>130869</v>
      </c>
      <c r="D43" s="120">
        <v>19995</v>
      </c>
      <c r="E43" s="120">
        <v>31589</v>
      </c>
      <c r="F43" s="120">
        <v>10915</v>
      </c>
      <c r="G43" s="120">
        <v>35296</v>
      </c>
      <c r="H43" s="120">
        <v>5449</v>
      </c>
      <c r="I43" s="120">
        <v>22702</v>
      </c>
      <c r="J43" s="120">
        <v>14399</v>
      </c>
      <c r="K43" s="120">
        <v>10325</v>
      </c>
      <c r="L43" s="120">
        <v>9512</v>
      </c>
      <c r="M43" s="120">
        <v>10507</v>
      </c>
    </row>
    <row r="44" spans="1:13" s="68" customFormat="1" ht="12.75" customHeight="1" hidden="1" outlineLevel="1">
      <c r="A44" s="182" t="s">
        <v>88</v>
      </c>
      <c r="B44" s="120">
        <v>115386</v>
      </c>
      <c r="C44" s="120">
        <v>29290</v>
      </c>
      <c r="D44" s="120">
        <v>14186</v>
      </c>
      <c r="E44" s="120">
        <v>7029</v>
      </c>
      <c r="F44" s="120">
        <v>9695</v>
      </c>
      <c r="G44" s="120">
        <v>20400</v>
      </c>
      <c r="H44" s="120">
        <v>2950</v>
      </c>
      <c r="I44" s="120">
        <v>9769</v>
      </c>
      <c r="J44" s="120">
        <v>11869</v>
      </c>
      <c r="K44" s="120">
        <v>3708</v>
      </c>
      <c r="L44" s="120">
        <v>3613</v>
      </c>
      <c r="M44" s="120">
        <v>2877</v>
      </c>
    </row>
    <row r="45" spans="1:13" s="68" customFormat="1" ht="12.75" customHeight="1" hidden="1" outlineLevel="1">
      <c r="A45" s="68" t="s">
        <v>89</v>
      </c>
      <c r="B45" s="120">
        <v>416944</v>
      </c>
      <c r="C45" s="120">
        <v>160159</v>
      </c>
      <c r="D45" s="120">
        <v>34181</v>
      </c>
      <c r="E45" s="120">
        <v>38618</v>
      </c>
      <c r="F45" s="120">
        <v>20610</v>
      </c>
      <c r="G45" s="120">
        <v>55696</v>
      </c>
      <c r="H45" s="120">
        <v>8399</v>
      </c>
      <c r="I45" s="120">
        <v>32471</v>
      </c>
      <c r="J45" s="120">
        <v>26268</v>
      </c>
      <c r="K45" s="120">
        <v>14033</v>
      </c>
      <c r="L45" s="120">
        <v>13125</v>
      </c>
      <c r="M45" s="120">
        <v>13384</v>
      </c>
    </row>
    <row r="46" spans="1:13" s="68" customFormat="1" ht="12.75" customHeight="1" hidden="1" outlineLevel="1">
      <c r="A46" s="181" t="s">
        <v>90</v>
      </c>
      <c r="B46" s="120">
        <v>84458</v>
      </c>
      <c r="C46" s="120">
        <v>36177</v>
      </c>
      <c r="D46" s="120">
        <v>9360</v>
      </c>
      <c r="E46" s="120">
        <v>4744</v>
      </c>
      <c r="F46" s="120">
        <v>5420</v>
      </c>
      <c r="G46" s="120">
        <v>9174</v>
      </c>
      <c r="H46" s="120">
        <v>1000</v>
      </c>
      <c r="I46" s="120">
        <v>6239</v>
      </c>
      <c r="J46" s="120">
        <v>3895</v>
      </c>
      <c r="K46" s="120">
        <v>4865</v>
      </c>
      <c r="L46" s="120">
        <v>1606</v>
      </c>
      <c r="M46" s="120">
        <v>1978</v>
      </c>
    </row>
    <row r="47" spans="1:13" s="68" customFormat="1" ht="12.75" customHeight="1" hidden="1" outlineLevel="1">
      <c r="A47" s="181" t="s">
        <v>91</v>
      </c>
      <c r="B47" s="120">
        <v>286407</v>
      </c>
      <c r="C47" s="120">
        <v>105473</v>
      </c>
      <c r="D47" s="120">
        <v>23381</v>
      </c>
      <c r="E47" s="120">
        <v>29198</v>
      </c>
      <c r="F47" s="120">
        <v>14000</v>
      </c>
      <c r="G47" s="120">
        <v>46475</v>
      </c>
      <c r="H47" s="120">
        <v>5161</v>
      </c>
      <c r="I47" s="120">
        <v>22068</v>
      </c>
      <c r="J47" s="120">
        <v>19261</v>
      </c>
      <c r="K47" s="120">
        <v>3533</v>
      </c>
      <c r="L47" s="120">
        <v>9479</v>
      </c>
      <c r="M47" s="120">
        <v>8378</v>
      </c>
    </row>
    <row r="48" spans="1:13" s="68" customFormat="1" ht="12.75" customHeight="1" hidden="1" outlineLevel="1">
      <c r="A48" s="181" t="s">
        <v>69</v>
      </c>
      <c r="B48" s="120">
        <v>46079</v>
      </c>
      <c r="C48" s="120">
        <v>18509</v>
      </c>
      <c r="D48" s="120">
        <v>1440</v>
      </c>
      <c r="E48" s="120">
        <v>4676</v>
      </c>
      <c r="F48" s="120">
        <v>1190</v>
      </c>
      <c r="G48" s="120">
        <v>47</v>
      </c>
      <c r="H48" s="120">
        <v>2238</v>
      </c>
      <c r="I48" s="120">
        <v>4164</v>
      </c>
      <c r="J48" s="120">
        <v>3112</v>
      </c>
      <c r="K48" s="120">
        <v>5635</v>
      </c>
      <c r="L48" s="120">
        <v>2040</v>
      </c>
      <c r="M48" s="120">
        <v>3028</v>
      </c>
    </row>
    <row r="49" spans="1:13" s="68" customFormat="1" ht="12.75" customHeight="1">
      <c r="A49" s="146"/>
      <c r="B49" s="121"/>
      <c r="C49" s="121"/>
      <c r="D49" s="121"/>
      <c r="E49" s="121"/>
      <c r="F49" s="121"/>
      <c r="G49" s="121"/>
      <c r="H49" s="121"/>
      <c r="I49" s="121"/>
      <c r="J49" s="121"/>
      <c r="K49" s="121"/>
      <c r="L49" s="121"/>
      <c r="M49" s="121"/>
    </row>
    <row r="50" spans="1:13" s="68" customFormat="1" ht="12.75" customHeight="1" collapsed="1">
      <c r="A50" s="146">
        <v>1999</v>
      </c>
      <c r="B50" s="121"/>
      <c r="C50" s="121"/>
      <c r="D50" s="121"/>
      <c r="E50" s="121"/>
      <c r="F50" s="121"/>
      <c r="G50" s="121"/>
      <c r="H50" s="121"/>
      <c r="I50" s="121"/>
      <c r="J50" s="121"/>
      <c r="K50" s="121"/>
      <c r="L50" s="121"/>
      <c r="M50" s="121"/>
    </row>
    <row r="51" spans="1:13" s="68" customFormat="1" ht="12.75" customHeight="1" hidden="1" outlineLevel="1">
      <c r="A51" s="180" t="s">
        <v>1</v>
      </c>
      <c r="B51" s="121"/>
      <c r="C51" s="121"/>
      <c r="D51" s="121"/>
      <c r="E51" s="121"/>
      <c r="F51" s="121"/>
      <c r="G51" s="121"/>
      <c r="H51" s="121"/>
      <c r="I51" s="121"/>
      <c r="J51" s="121"/>
      <c r="K51" s="121"/>
      <c r="L51" s="121"/>
      <c r="M51" s="121"/>
    </row>
    <row r="52" spans="1:13" s="68" customFormat="1" ht="12.75" customHeight="1" hidden="1" outlineLevel="1">
      <c r="A52" s="68" t="s">
        <v>55</v>
      </c>
      <c r="B52" s="120">
        <v>188583</v>
      </c>
      <c r="C52" s="120">
        <v>42833</v>
      </c>
      <c r="D52" s="120">
        <v>21833</v>
      </c>
      <c r="E52" s="120">
        <v>20676</v>
      </c>
      <c r="F52" s="120">
        <v>16387</v>
      </c>
      <c r="G52" s="120">
        <v>30510</v>
      </c>
      <c r="H52" s="120">
        <v>2689</v>
      </c>
      <c r="I52" s="120">
        <v>18610</v>
      </c>
      <c r="J52" s="120">
        <v>14909</v>
      </c>
      <c r="K52" s="120">
        <v>6686</v>
      </c>
      <c r="L52" s="120">
        <v>8224</v>
      </c>
      <c r="M52" s="120">
        <v>5226</v>
      </c>
    </row>
    <row r="53" spans="1:13" s="68" customFormat="1" ht="12.75" customHeight="1" hidden="1" outlineLevel="1">
      <c r="A53" s="181" t="s">
        <v>56</v>
      </c>
      <c r="B53" s="120">
        <v>45181</v>
      </c>
      <c r="C53" s="120">
        <v>8298</v>
      </c>
      <c r="D53" s="120">
        <v>5376</v>
      </c>
      <c r="E53" s="120">
        <v>5137</v>
      </c>
      <c r="F53" s="120">
        <v>4196</v>
      </c>
      <c r="G53" s="120">
        <v>6712</v>
      </c>
      <c r="H53" s="120">
        <v>753</v>
      </c>
      <c r="I53" s="120">
        <v>5282</v>
      </c>
      <c r="J53" s="120">
        <v>4023</v>
      </c>
      <c r="K53" s="120">
        <v>1864</v>
      </c>
      <c r="L53" s="120">
        <v>2153</v>
      </c>
      <c r="M53" s="120">
        <v>1387</v>
      </c>
    </row>
    <row r="54" spans="1:13" s="68" customFormat="1" ht="12.75" customHeight="1" hidden="1" outlineLevel="1">
      <c r="A54" s="181" t="s">
        <v>57</v>
      </c>
      <c r="B54" s="120">
        <v>40638</v>
      </c>
      <c r="C54" s="120">
        <v>7201</v>
      </c>
      <c r="D54" s="120">
        <v>4511</v>
      </c>
      <c r="E54" s="120">
        <v>5557</v>
      </c>
      <c r="F54" s="120">
        <v>3650</v>
      </c>
      <c r="G54" s="120">
        <v>6797</v>
      </c>
      <c r="H54" s="120">
        <v>579</v>
      </c>
      <c r="I54" s="120">
        <v>3781</v>
      </c>
      <c r="J54" s="120">
        <v>3450</v>
      </c>
      <c r="K54" s="120">
        <v>1804</v>
      </c>
      <c r="L54" s="120">
        <v>2055</v>
      </c>
      <c r="M54" s="120">
        <v>1253</v>
      </c>
    </row>
    <row r="55" spans="1:13" s="68" customFormat="1" ht="12.75" customHeight="1" hidden="1" outlineLevel="1">
      <c r="A55" s="181" t="s">
        <v>58</v>
      </c>
      <c r="B55" s="120">
        <v>373</v>
      </c>
      <c r="C55" s="120">
        <v>2</v>
      </c>
      <c r="D55" s="120">
        <v>38</v>
      </c>
      <c r="E55" s="120">
        <v>0</v>
      </c>
      <c r="F55" s="120">
        <v>12</v>
      </c>
      <c r="G55" s="120">
        <v>4</v>
      </c>
      <c r="H55" s="120">
        <v>2</v>
      </c>
      <c r="I55" s="120">
        <v>157</v>
      </c>
      <c r="J55" s="120">
        <v>10</v>
      </c>
      <c r="K55" s="120">
        <v>147</v>
      </c>
      <c r="L55" s="120">
        <v>0</v>
      </c>
      <c r="M55" s="120">
        <v>0</v>
      </c>
    </row>
    <row r="56" spans="1:13" s="68" customFormat="1" ht="12.75" customHeight="1" hidden="1" outlineLevel="1">
      <c r="A56" s="181" t="s">
        <v>59</v>
      </c>
      <c r="B56" s="120">
        <v>58179</v>
      </c>
      <c r="C56" s="120">
        <v>16239</v>
      </c>
      <c r="D56" s="120">
        <v>6898</v>
      </c>
      <c r="E56" s="120">
        <v>3570</v>
      </c>
      <c r="F56" s="120">
        <v>6191</v>
      </c>
      <c r="G56" s="120">
        <v>9508</v>
      </c>
      <c r="H56" s="120">
        <v>943</v>
      </c>
      <c r="I56" s="120">
        <v>5429</v>
      </c>
      <c r="J56" s="120">
        <v>4274</v>
      </c>
      <c r="K56" s="120">
        <v>1374</v>
      </c>
      <c r="L56" s="120">
        <v>2107</v>
      </c>
      <c r="M56" s="120">
        <v>1645</v>
      </c>
    </row>
    <row r="57" spans="1:13" s="68" customFormat="1" ht="12.75" customHeight="1" hidden="1" outlineLevel="1">
      <c r="A57" s="181" t="s">
        <v>60</v>
      </c>
      <c r="B57" s="120">
        <v>30073</v>
      </c>
      <c r="C57" s="120">
        <v>5221</v>
      </c>
      <c r="D57" s="120">
        <v>3615</v>
      </c>
      <c r="E57" s="120">
        <v>3878</v>
      </c>
      <c r="F57" s="120">
        <v>2162</v>
      </c>
      <c r="G57" s="120">
        <v>4703</v>
      </c>
      <c r="H57" s="120">
        <v>402</v>
      </c>
      <c r="I57" s="120">
        <v>3164</v>
      </c>
      <c r="J57" s="120">
        <v>3153</v>
      </c>
      <c r="K57" s="120">
        <v>1222</v>
      </c>
      <c r="L57" s="120">
        <v>1662</v>
      </c>
      <c r="M57" s="120">
        <v>890</v>
      </c>
    </row>
    <row r="58" spans="1:13" s="68" customFormat="1" ht="12.75" customHeight="1" hidden="1" outlineLevel="1">
      <c r="A58" s="181" t="s">
        <v>61</v>
      </c>
      <c r="B58" s="120">
        <v>8101</v>
      </c>
      <c r="C58" s="120">
        <v>4346</v>
      </c>
      <c r="D58" s="120">
        <v>585</v>
      </c>
      <c r="E58" s="120">
        <v>1012</v>
      </c>
      <c r="F58" s="120">
        <v>3</v>
      </c>
      <c r="G58" s="120">
        <v>1059</v>
      </c>
      <c r="H58" s="120">
        <v>10</v>
      </c>
      <c r="I58" s="120">
        <v>776</v>
      </c>
      <c r="J58" s="120">
        <v>0</v>
      </c>
      <c r="K58" s="120">
        <v>97</v>
      </c>
      <c r="L58" s="120">
        <v>163</v>
      </c>
      <c r="M58" s="120">
        <v>51</v>
      </c>
    </row>
    <row r="59" spans="1:13" s="68" customFormat="1" ht="12.75" customHeight="1" hidden="1" outlineLevel="1">
      <c r="A59" s="182" t="s">
        <v>62</v>
      </c>
      <c r="B59" s="120">
        <v>6039</v>
      </c>
      <c r="C59" s="120">
        <v>1527</v>
      </c>
      <c r="D59" s="120">
        <v>809</v>
      </c>
      <c r="E59" s="120">
        <v>1521</v>
      </c>
      <c r="F59" s="120">
        <v>173</v>
      </c>
      <c r="G59" s="120">
        <v>1726</v>
      </c>
      <c r="H59" s="120">
        <v>0</v>
      </c>
      <c r="I59" s="120">
        <v>21</v>
      </c>
      <c r="J59" s="120">
        <v>0</v>
      </c>
      <c r="K59" s="120">
        <v>180</v>
      </c>
      <c r="L59" s="120">
        <v>83</v>
      </c>
      <c r="M59" s="120">
        <v>0</v>
      </c>
    </row>
    <row r="60" spans="1:13" s="68" customFormat="1" ht="12.75" customHeight="1" hidden="1" outlineLevel="1">
      <c r="A60" s="68" t="s">
        <v>63</v>
      </c>
      <c r="B60" s="120">
        <v>242747</v>
      </c>
      <c r="C60" s="120">
        <v>53729</v>
      </c>
      <c r="D60" s="120">
        <v>28269</v>
      </c>
      <c r="E60" s="120">
        <v>26611</v>
      </c>
      <c r="F60" s="120">
        <v>19876</v>
      </c>
      <c r="G60" s="120">
        <v>38106</v>
      </c>
      <c r="H60" s="120">
        <v>5103</v>
      </c>
      <c r="I60" s="120">
        <v>22458</v>
      </c>
      <c r="J60" s="120">
        <v>18966</v>
      </c>
      <c r="K60" s="120">
        <v>9716</v>
      </c>
      <c r="L60" s="120">
        <v>11484</v>
      </c>
      <c r="M60" s="120">
        <v>8429</v>
      </c>
    </row>
    <row r="61" spans="1:13" s="68" customFormat="1" ht="12.75" customHeight="1" hidden="1" outlineLevel="1">
      <c r="A61" s="181" t="s">
        <v>64</v>
      </c>
      <c r="B61" s="120">
        <v>138567</v>
      </c>
      <c r="C61" s="120">
        <v>45252</v>
      </c>
      <c r="D61" s="120">
        <v>18803</v>
      </c>
      <c r="E61" s="120">
        <v>10895</v>
      </c>
      <c r="F61" s="120">
        <v>5095</v>
      </c>
      <c r="G61" s="120">
        <v>30575</v>
      </c>
      <c r="H61" s="120">
        <v>1272</v>
      </c>
      <c r="I61" s="120">
        <v>10837</v>
      </c>
      <c r="J61" s="120">
        <v>6074</v>
      </c>
      <c r="K61" s="120">
        <v>5059</v>
      </c>
      <c r="L61" s="120">
        <v>2622</v>
      </c>
      <c r="M61" s="120">
        <v>2084</v>
      </c>
    </row>
    <row r="62" spans="1:13" s="68" customFormat="1" ht="12.75" customHeight="1" hidden="1" outlineLevel="1">
      <c r="A62" s="181" t="s">
        <v>65</v>
      </c>
      <c r="B62" s="120">
        <v>1512</v>
      </c>
      <c r="C62" s="120">
        <v>554</v>
      </c>
      <c r="D62" s="120">
        <v>34</v>
      </c>
      <c r="E62" s="120">
        <v>177</v>
      </c>
      <c r="F62" s="120">
        <v>358</v>
      </c>
      <c r="G62" s="120">
        <v>24</v>
      </c>
      <c r="H62" s="120">
        <v>0</v>
      </c>
      <c r="I62" s="120">
        <v>15</v>
      </c>
      <c r="J62" s="120">
        <v>154</v>
      </c>
      <c r="K62" s="120">
        <v>16</v>
      </c>
      <c r="L62" s="120">
        <v>172</v>
      </c>
      <c r="M62" s="120">
        <v>9</v>
      </c>
    </row>
    <row r="63" spans="1:13" s="68" customFormat="1" ht="12.75" customHeight="1" hidden="1" outlineLevel="1">
      <c r="A63" s="181" t="s">
        <v>66</v>
      </c>
      <c r="B63" s="120">
        <v>8830</v>
      </c>
      <c r="C63" s="120">
        <v>2511</v>
      </c>
      <c r="D63" s="120">
        <v>1248</v>
      </c>
      <c r="E63" s="120">
        <v>618</v>
      </c>
      <c r="F63" s="120">
        <v>455</v>
      </c>
      <c r="G63" s="120">
        <v>1400</v>
      </c>
      <c r="H63" s="120">
        <v>43</v>
      </c>
      <c r="I63" s="120">
        <v>940</v>
      </c>
      <c r="J63" s="120">
        <v>618</v>
      </c>
      <c r="K63" s="120">
        <v>535</v>
      </c>
      <c r="L63" s="120">
        <v>334</v>
      </c>
      <c r="M63" s="120">
        <v>128</v>
      </c>
    </row>
    <row r="64" spans="1:13" s="68" customFormat="1" ht="12.75" customHeight="1" hidden="1" outlineLevel="1">
      <c r="A64" s="181" t="s">
        <v>31</v>
      </c>
      <c r="B64" s="120">
        <v>20629</v>
      </c>
      <c r="C64" s="120">
        <v>3157</v>
      </c>
      <c r="D64" s="120">
        <v>3367</v>
      </c>
      <c r="E64" s="120">
        <v>2540</v>
      </c>
      <c r="F64" s="120">
        <v>2113</v>
      </c>
      <c r="G64" s="120">
        <v>4028</v>
      </c>
      <c r="H64" s="120">
        <v>267</v>
      </c>
      <c r="I64" s="120">
        <v>2094</v>
      </c>
      <c r="J64" s="120">
        <v>1084</v>
      </c>
      <c r="K64" s="120">
        <v>971</v>
      </c>
      <c r="L64" s="120">
        <v>650</v>
      </c>
      <c r="M64" s="120">
        <v>358</v>
      </c>
    </row>
    <row r="65" spans="1:13" s="68" customFormat="1" ht="12.75" customHeight="1" hidden="1" outlineLevel="1">
      <c r="A65" s="181" t="s">
        <v>67</v>
      </c>
      <c r="B65" s="120">
        <v>63826</v>
      </c>
      <c r="C65" s="120">
        <v>0</v>
      </c>
      <c r="D65" s="120">
        <v>3664</v>
      </c>
      <c r="E65" s="120">
        <v>10575</v>
      </c>
      <c r="F65" s="120">
        <v>11425</v>
      </c>
      <c r="G65" s="120">
        <v>0</v>
      </c>
      <c r="H65" s="120">
        <v>3459</v>
      </c>
      <c r="I65" s="120">
        <v>8105</v>
      </c>
      <c r="J65" s="120">
        <v>10733</v>
      </c>
      <c r="K65" s="120">
        <v>2596</v>
      </c>
      <c r="L65" s="120">
        <v>7484</v>
      </c>
      <c r="M65" s="120">
        <v>5786</v>
      </c>
    </row>
    <row r="66" spans="1:13" s="68" customFormat="1" ht="12.75" customHeight="1" hidden="1" outlineLevel="1">
      <c r="A66" s="181" t="s">
        <v>68</v>
      </c>
      <c r="B66" s="120">
        <v>3952</v>
      </c>
      <c r="C66" s="120">
        <v>778</v>
      </c>
      <c r="D66" s="120">
        <v>348</v>
      </c>
      <c r="E66" s="120">
        <v>809</v>
      </c>
      <c r="F66" s="120">
        <v>216</v>
      </c>
      <c r="G66" s="120">
        <v>353</v>
      </c>
      <c r="H66" s="120">
        <v>63</v>
      </c>
      <c r="I66" s="120">
        <v>447</v>
      </c>
      <c r="J66" s="120">
        <v>303</v>
      </c>
      <c r="K66" s="120">
        <v>359</v>
      </c>
      <c r="L66" s="120">
        <v>212</v>
      </c>
      <c r="M66" s="120">
        <v>64</v>
      </c>
    </row>
    <row r="67" spans="1:13" s="68" customFormat="1" ht="12.75" customHeight="1" hidden="1" outlineLevel="1">
      <c r="A67" s="182" t="s">
        <v>62</v>
      </c>
      <c r="B67" s="120">
        <v>5431</v>
      </c>
      <c r="C67" s="120">
        <v>1477</v>
      </c>
      <c r="D67" s="120">
        <v>806</v>
      </c>
      <c r="E67" s="120">
        <v>998</v>
      </c>
      <c r="F67" s="120">
        <v>213</v>
      </c>
      <c r="G67" s="120">
        <v>1726</v>
      </c>
      <c r="H67" s="120">
        <v>0</v>
      </c>
      <c r="I67" s="120">
        <v>21</v>
      </c>
      <c r="J67" s="120">
        <v>0</v>
      </c>
      <c r="K67" s="120">
        <v>180</v>
      </c>
      <c r="L67" s="120">
        <v>10</v>
      </c>
      <c r="M67" s="120">
        <v>0</v>
      </c>
    </row>
    <row r="68" spans="1:13" s="68" customFormat="1" ht="12.75" customHeight="1" hidden="1" outlineLevel="1">
      <c r="A68" s="68" t="s">
        <v>69</v>
      </c>
      <c r="B68" s="120">
        <v>54164</v>
      </c>
      <c r="C68" s="120">
        <v>10896</v>
      </c>
      <c r="D68" s="120">
        <v>6436</v>
      </c>
      <c r="E68" s="120">
        <v>5935</v>
      </c>
      <c r="F68" s="120">
        <v>3490</v>
      </c>
      <c r="G68" s="120">
        <v>7596</v>
      </c>
      <c r="H68" s="120">
        <v>2414</v>
      </c>
      <c r="I68" s="120">
        <v>3848</v>
      </c>
      <c r="J68" s="120">
        <v>4057</v>
      </c>
      <c r="K68" s="120">
        <v>3030</v>
      </c>
      <c r="L68" s="120">
        <v>3259</v>
      </c>
      <c r="M68" s="120">
        <v>3203</v>
      </c>
    </row>
    <row r="69" spans="1:13" s="68" customFormat="1" ht="12.75" customHeight="1" hidden="1" outlineLevel="1">
      <c r="A69" s="146" t="s">
        <v>2</v>
      </c>
      <c r="B69" s="120"/>
      <c r="C69" s="120"/>
      <c r="D69" s="120"/>
      <c r="E69" s="120"/>
      <c r="F69" s="120"/>
      <c r="G69" s="120"/>
      <c r="H69" s="120"/>
      <c r="I69" s="120"/>
      <c r="J69" s="120"/>
      <c r="K69" s="120"/>
      <c r="L69" s="120"/>
      <c r="M69" s="120"/>
    </row>
    <row r="70" spans="1:13" s="68" customFormat="1" ht="12.75" customHeight="1" hidden="1" outlineLevel="1">
      <c r="A70" s="68" t="s">
        <v>70</v>
      </c>
      <c r="B70" s="120">
        <v>92540</v>
      </c>
      <c r="C70" s="120">
        <v>22785</v>
      </c>
      <c r="D70" s="120">
        <v>8926</v>
      </c>
      <c r="E70" s="120">
        <v>7789</v>
      </c>
      <c r="F70" s="120">
        <v>8105</v>
      </c>
      <c r="G70" s="120">
        <v>13869</v>
      </c>
      <c r="H70" s="120">
        <v>2382</v>
      </c>
      <c r="I70" s="120">
        <v>11670</v>
      </c>
      <c r="J70" s="120">
        <v>6268</v>
      </c>
      <c r="K70" s="120">
        <v>4700</v>
      </c>
      <c r="L70" s="120">
        <v>4669</v>
      </c>
      <c r="M70" s="120">
        <v>1378</v>
      </c>
    </row>
    <row r="71" spans="1:13" s="68" customFormat="1" ht="12.75" customHeight="1" hidden="1" outlineLevel="1">
      <c r="A71" s="181" t="s">
        <v>71</v>
      </c>
      <c r="B71" s="120">
        <v>4434</v>
      </c>
      <c r="C71" s="120">
        <v>0</v>
      </c>
      <c r="D71" s="120">
        <v>0</v>
      </c>
      <c r="E71" s="120">
        <v>0</v>
      </c>
      <c r="F71" s="120">
        <v>0</v>
      </c>
      <c r="G71" s="120">
        <v>0</v>
      </c>
      <c r="H71" s="120">
        <v>0</v>
      </c>
      <c r="I71" s="120">
        <v>7</v>
      </c>
      <c r="J71" s="120">
        <v>1577</v>
      </c>
      <c r="K71" s="120">
        <v>2786</v>
      </c>
      <c r="L71" s="120">
        <v>63</v>
      </c>
      <c r="M71" s="120">
        <v>0</v>
      </c>
    </row>
    <row r="72" spans="1:13" s="68" customFormat="1" ht="12.75" customHeight="1" hidden="1" outlineLevel="1">
      <c r="A72" s="181" t="s">
        <v>72</v>
      </c>
      <c r="B72" s="120">
        <v>36124</v>
      </c>
      <c r="C72" s="120">
        <v>11905</v>
      </c>
      <c r="D72" s="120">
        <v>4882</v>
      </c>
      <c r="E72" s="120">
        <v>3557</v>
      </c>
      <c r="F72" s="120">
        <v>4151</v>
      </c>
      <c r="G72" s="120">
        <v>4212</v>
      </c>
      <c r="H72" s="120">
        <v>254</v>
      </c>
      <c r="I72" s="120">
        <v>2496</v>
      </c>
      <c r="J72" s="120">
        <v>1725</v>
      </c>
      <c r="K72" s="120">
        <v>453</v>
      </c>
      <c r="L72" s="120">
        <v>1446</v>
      </c>
      <c r="M72" s="120">
        <v>1042</v>
      </c>
    </row>
    <row r="73" spans="1:18" s="68" customFormat="1" ht="12.75" customHeight="1" hidden="1" outlineLevel="1">
      <c r="A73" s="181" t="s">
        <v>73</v>
      </c>
      <c r="B73" s="120">
        <v>38350</v>
      </c>
      <c r="C73" s="120">
        <v>7961</v>
      </c>
      <c r="D73" s="120">
        <v>3314</v>
      </c>
      <c r="E73" s="120">
        <v>3609</v>
      </c>
      <c r="F73" s="120">
        <v>2768</v>
      </c>
      <c r="G73" s="120">
        <v>6824</v>
      </c>
      <c r="H73" s="120">
        <v>1985</v>
      </c>
      <c r="I73" s="120">
        <v>6923</v>
      </c>
      <c r="J73" s="120">
        <v>1555</v>
      </c>
      <c r="K73" s="120">
        <v>868</v>
      </c>
      <c r="L73" s="120">
        <v>2531</v>
      </c>
      <c r="M73" s="120">
        <v>13</v>
      </c>
      <c r="N73" s="183"/>
      <c r="O73" s="183"/>
      <c r="P73" s="183"/>
      <c r="Q73" s="183"/>
      <c r="R73" s="183"/>
    </row>
    <row r="74" spans="1:18" s="68" customFormat="1" ht="12.75" customHeight="1" hidden="1" outlineLevel="1">
      <c r="A74" s="181" t="s">
        <v>74</v>
      </c>
      <c r="B74" s="120">
        <v>4523</v>
      </c>
      <c r="C74" s="120">
        <v>937</v>
      </c>
      <c r="D74" s="120">
        <v>558</v>
      </c>
      <c r="E74" s="120">
        <v>361</v>
      </c>
      <c r="F74" s="120">
        <v>291</v>
      </c>
      <c r="G74" s="120">
        <v>898</v>
      </c>
      <c r="H74" s="120">
        <v>77</v>
      </c>
      <c r="I74" s="120">
        <v>808</v>
      </c>
      <c r="J74" s="120">
        <v>210</v>
      </c>
      <c r="K74" s="120">
        <v>108</v>
      </c>
      <c r="L74" s="120">
        <v>194</v>
      </c>
      <c r="M74" s="120">
        <v>80</v>
      </c>
      <c r="N74" s="35"/>
      <c r="O74" s="35"/>
      <c r="P74" s="35"/>
      <c r="Q74" s="35"/>
      <c r="R74" s="35"/>
    </row>
    <row r="75" spans="1:18" s="68" customFormat="1" ht="12.75" customHeight="1" hidden="1" outlineLevel="1">
      <c r="A75" s="181" t="s">
        <v>75</v>
      </c>
      <c r="B75" s="120">
        <v>5099</v>
      </c>
      <c r="C75" s="120">
        <v>747</v>
      </c>
      <c r="D75" s="120">
        <v>25</v>
      </c>
      <c r="E75" s="120">
        <v>27</v>
      </c>
      <c r="F75" s="120">
        <v>85</v>
      </c>
      <c r="G75" s="120">
        <v>1527</v>
      </c>
      <c r="H75" s="120">
        <v>51</v>
      </c>
      <c r="I75" s="120">
        <v>1116</v>
      </c>
      <c r="J75" s="120">
        <v>961</v>
      </c>
      <c r="K75" s="120">
        <v>358</v>
      </c>
      <c r="L75" s="120">
        <v>12</v>
      </c>
      <c r="M75" s="120">
        <v>191</v>
      </c>
      <c r="N75" s="35"/>
      <c r="O75" s="35"/>
      <c r="P75" s="35"/>
      <c r="Q75" s="35"/>
      <c r="R75" s="35"/>
    </row>
    <row r="76" spans="1:18" s="68" customFormat="1" ht="12.75" customHeight="1" hidden="1" outlineLevel="1">
      <c r="A76" s="181" t="s">
        <v>76</v>
      </c>
      <c r="B76" s="120">
        <v>2585</v>
      </c>
      <c r="C76" s="120">
        <v>1012</v>
      </c>
      <c r="D76" s="120">
        <v>91</v>
      </c>
      <c r="E76" s="120">
        <v>26</v>
      </c>
      <c r="F76" s="120">
        <v>696</v>
      </c>
      <c r="G76" s="120">
        <v>159</v>
      </c>
      <c r="H76" s="120">
        <v>14</v>
      </c>
      <c r="I76" s="120">
        <v>57</v>
      </c>
      <c r="J76" s="120">
        <v>19</v>
      </c>
      <c r="K76" s="120">
        <v>64</v>
      </c>
      <c r="L76" s="120">
        <v>424</v>
      </c>
      <c r="M76" s="120">
        <v>24</v>
      </c>
      <c r="N76" s="35"/>
      <c r="O76" s="35"/>
      <c r="P76" s="35"/>
      <c r="Q76" s="35"/>
      <c r="R76" s="35"/>
    </row>
    <row r="77" spans="1:18" s="68" customFormat="1" ht="12.75" customHeight="1" hidden="1" outlineLevel="1">
      <c r="A77" s="181" t="s">
        <v>77</v>
      </c>
      <c r="B77" s="120">
        <v>1324</v>
      </c>
      <c r="C77" s="120">
        <v>224</v>
      </c>
      <c r="D77" s="120">
        <v>56</v>
      </c>
      <c r="E77" s="120">
        <v>208</v>
      </c>
      <c r="F77" s="120">
        <v>114</v>
      </c>
      <c r="G77" s="120">
        <v>249</v>
      </c>
      <c r="H77" s="120">
        <v>0</v>
      </c>
      <c r="I77" s="120">
        <v>164</v>
      </c>
      <c r="J77" s="120">
        <v>221</v>
      </c>
      <c r="K77" s="120">
        <v>62</v>
      </c>
      <c r="L77" s="120">
        <v>0</v>
      </c>
      <c r="M77" s="120">
        <v>26</v>
      </c>
      <c r="N77" s="35"/>
      <c r="O77" s="35"/>
      <c r="P77" s="35"/>
      <c r="Q77" s="35"/>
      <c r="R77" s="35"/>
    </row>
    <row r="78" spans="1:18" s="68" customFormat="1" ht="12.75" customHeight="1" hidden="1" outlineLevel="1">
      <c r="A78" s="182" t="s">
        <v>78</v>
      </c>
      <c r="B78" s="120">
        <v>102</v>
      </c>
      <c r="C78" s="120">
        <v>0</v>
      </c>
      <c r="D78" s="120">
        <v>1</v>
      </c>
      <c r="E78" s="120">
        <v>0</v>
      </c>
      <c r="F78" s="120">
        <v>0</v>
      </c>
      <c r="G78" s="120">
        <v>0</v>
      </c>
      <c r="H78" s="120">
        <v>0</v>
      </c>
      <c r="I78" s="120">
        <v>98</v>
      </c>
      <c r="J78" s="120">
        <v>0</v>
      </c>
      <c r="K78" s="120">
        <v>0</v>
      </c>
      <c r="L78" s="120">
        <v>0</v>
      </c>
      <c r="M78" s="120">
        <v>3</v>
      </c>
      <c r="N78" s="35"/>
      <c r="O78" s="35"/>
      <c r="P78" s="35"/>
      <c r="Q78" s="35"/>
      <c r="R78" s="35"/>
    </row>
    <row r="79" spans="1:18" s="68" customFormat="1" ht="12.75" customHeight="1" hidden="1" outlineLevel="1">
      <c r="A79" s="68" t="s">
        <v>79</v>
      </c>
      <c r="B79" s="120">
        <v>22757</v>
      </c>
      <c r="C79" s="120">
        <v>4472</v>
      </c>
      <c r="D79" s="120">
        <v>1867</v>
      </c>
      <c r="E79" s="120">
        <v>2162</v>
      </c>
      <c r="F79" s="120">
        <v>1861</v>
      </c>
      <c r="G79" s="120">
        <v>2461</v>
      </c>
      <c r="H79" s="120">
        <v>706</v>
      </c>
      <c r="I79" s="120">
        <v>4789</v>
      </c>
      <c r="J79" s="120">
        <v>1892</v>
      </c>
      <c r="K79" s="120">
        <v>1118</v>
      </c>
      <c r="L79" s="120">
        <v>1179</v>
      </c>
      <c r="M79" s="120">
        <v>250</v>
      </c>
      <c r="N79" s="35"/>
      <c r="O79" s="35"/>
      <c r="P79" s="35"/>
      <c r="Q79" s="35"/>
      <c r="R79" s="35"/>
    </row>
    <row r="80" spans="1:18" s="68" customFormat="1" ht="12.75" customHeight="1" hidden="1" outlineLevel="1">
      <c r="A80" s="181" t="s">
        <v>80</v>
      </c>
      <c r="B80" s="120">
        <v>15916</v>
      </c>
      <c r="C80" s="120">
        <v>3173</v>
      </c>
      <c r="D80" s="120">
        <v>1269</v>
      </c>
      <c r="E80" s="120">
        <v>2026</v>
      </c>
      <c r="F80" s="120">
        <v>1715</v>
      </c>
      <c r="G80" s="120">
        <v>1671</v>
      </c>
      <c r="H80" s="120">
        <v>688</v>
      </c>
      <c r="I80" s="120">
        <v>2012</v>
      </c>
      <c r="J80" s="120">
        <v>1440</v>
      </c>
      <c r="K80" s="120">
        <v>842</v>
      </c>
      <c r="L80" s="120">
        <v>831</v>
      </c>
      <c r="M80" s="120">
        <v>250</v>
      </c>
      <c r="N80" s="35"/>
      <c r="O80" s="35"/>
      <c r="P80" s="35"/>
      <c r="Q80" s="35"/>
      <c r="R80" s="35"/>
    </row>
    <row r="81" spans="1:18" s="68" customFormat="1" ht="12.75" customHeight="1" hidden="1" outlineLevel="1">
      <c r="A81" s="181" t="s">
        <v>81</v>
      </c>
      <c r="B81" s="120">
        <v>1444</v>
      </c>
      <c r="C81" s="120">
        <v>255</v>
      </c>
      <c r="D81" s="120">
        <v>0</v>
      </c>
      <c r="E81" s="120">
        <v>0</v>
      </c>
      <c r="F81" s="120">
        <v>0</v>
      </c>
      <c r="G81" s="120">
        <v>604</v>
      </c>
      <c r="H81" s="120">
        <v>0</v>
      </c>
      <c r="I81" s="120">
        <v>369</v>
      </c>
      <c r="J81" s="120">
        <v>216</v>
      </c>
      <c r="K81" s="120">
        <v>0</v>
      </c>
      <c r="L81" s="120">
        <v>0</v>
      </c>
      <c r="M81" s="120">
        <v>0</v>
      </c>
      <c r="N81" s="184"/>
      <c r="O81" s="183"/>
      <c r="P81" s="183"/>
      <c r="Q81" s="183"/>
      <c r="R81" s="183"/>
    </row>
    <row r="82" spans="1:18" s="68" customFormat="1" ht="12.75" customHeight="1" hidden="1" outlineLevel="1">
      <c r="A82" s="181" t="s">
        <v>82</v>
      </c>
      <c r="B82" s="120">
        <v>5397</v>
      </c>
      <c r="C82" s="120">
        <v>1044</v>
      </c>
      <c r="D82" s="120">
        <v>598</v>
      </c>
      <c r="E82" s="120">
        <v>136</v>
      </c>
      <c r="F82" s="120">
        <v>146</v>
      </c>
      <c r="G82" s="120">
        <v>186</v>
      </c>
      <c r="H82" s="120">
        <v>18</v>
      </c>
      <c r="I82" s="120">
        <v>2408</v>
      </c>
      <c r="J82" s="120">
        <v>235</v>
      </c>
      <c r="K82" s="120">
        <v>277</v>
      </c>
      <c r="L82" s="120">
        <v>348</v>
      </c>
      <c r="M82" s="120">
        <v>0</v>
      </c>
      <c r="N82" s="184"/>
      <c r="O82" s="35"/>
      <c r="P82" s="35"/>
      <c r="Q82" s="35"/>
      <c r="R82" s="35"/>
    </row>
    <row r="83" spans="1:18" s="68" customFormat="1" ht="12.75" customHeight="1" hidden="1" outlineLevel="1">
      <c r="A83" s="68" t="s">
        <v>83</v>
      </c>
      <c r="B83" s="120">
        <v>-69783</v>
      </c>
      <c r="C83" s="120">
        <v>-18313</v>
      </c>
      <c r="D83" s="120">
        <v>-7059</v>
      </c>
      <c r="E83" s="120">
        <v>-5627</v>
      </c>
      <c r="F83" s="120">
        <v>-6243</v>
      </c>
      <c r="G83" s="120">
        <v>-11408</v>
      </c>
      <c r="H83" s="120">
        <v>-1676</v>
      </c>
      <c r="I83" s="120">
        <v>-6881</v>
      </c>
      <c r="J83" s="120">
        <v>-4376</v>
      </c>
      <c r="K83" s="120">
        <v>-3581</v>
      </c>
      <c r="L83" s="120">
        <v>-3490</v>
      </c>
      <c r="M83" s="120">
        <v>-1128</v>
      </c>
      <c r="N83" s="184"/>
      <c r="O83" s="35"/>
      <c r="P83" s="35"/>
      <c r="Q83" s="35"/>
      <c r="R83" s="35"/>
    </row>
    <row r="84" spans="1:18" s="68" customFormat="1" ht="12.75" customHeight="1" hidden="1" outlineLevel="1">
      <c r="A84" s="183" t="s">
        <v>84</v>
      </c>
      <c r="B84" s="120">
        <v>42093</v>
      </c>
      <c r="C84" s="120">
        <v>8718</v>
      </c>
      <c r="D84" s="120">
        <v>6273</v>
      </c>
      <c r="E84" s="120">
        <v>3868</v>
      </c>
      <c r="F84" s="120">
        <v>3415</v>
      </c>
      <c r="G84" s="120">
        <v>5423</v>
      </c>
      <c r="H84" s="120">
        <v>1681</v>
      </c>
      <c r="I84" s="120">
        <v>2393</v>
      </c>
      <c r="J84" s="120">
        <v>3928</v>
      </c>
      <c r="K84" s="120">
        <v>801</v>
      </c>
      <c r="L84" s="120">
        <v>1873</v>
      </c>
      <c r="M84" s="120">
        <v>3720</v>
      </c>
      <c r="N84" s="184"/>
      <c r="O84" s="36"/>
      <c r="P84" s="35"/>
      <c r="Q84" s="35"/>
      <c r="R84" s="35"/>
    </row>
    <row r="85" spans="1:18" s="68" customFormat="1" ht="12.75" customHeight="1" hidden="1" outlineLevel="1">
      <c r="A85" s="146" t="s">
        <v>85</v>
      </c>
      <c r="B85" s="120"/>
      <c r="C85" s="120"/>
      <c r="D85" s="120"/>
      <c r="E85" s="120"/>
      <c r="F85" s="120"/>
      <c r="G85" s="120"/>
      <c r="H85" s="120"/>
      <c r="I85" s="120"/>
      <c r="J85" s="120"/>
      <c r="K85" s="120"/>
      <c r="L85" s="120"/>
      <c r="M85" s="120"/>
      <c r="N85" s="184"/>
      <c r="O85" s="36"/>
      <c r="P85" s="35"/>
      <c r="Q85" s="35"/>
      <c r="R85" s="35"/>
    </row>
    <row r="86" spans="1:18" s="68" customFormat="1" ht="12.75" customHeight="1" hidden="1" outlineLevel="1">
      <c r="A86" s="68" t="s">
        <v>86</v>
      </c>
      <c r="B86" s="120">
        <v>475589</v>
      </c>
      <c r="C86" s="120">
        <v>173836</v>
      </c>
      <c r="D86" s="120">
        <v>41538</v>
      </c>
      <c r="E86" s="120">
        <v>45327</v>
      </c>
      <c r="F86" s="120">
        <v>23960</v>
      </c>
      <c r="G86" s="120">
        <v>63303</v>
      </c>
      <c r="H86" s="120">
        <v>10759</v>
      </c>
      <c r="I86" s="120">
        <v>37695</v>
      </c>
      <c r="J86" s="120">
        <v>30125</v>
      </c>
      <c r="K86" s="120">
        <v>14032</v>
      </c>
      <c r="L86" s="120">
        <v>16292</v>
      </c>
      <c r="M86" s="120">
        <v>18721</v>
      </c>
      <c r="N86" s="184"/>
      <c r="O86" s="184"/>
      <c r="P86" s="35"/>
      <c r="Q86" s="35"/>
      <c r="R86" s="35"/>
    </row>
    <row r="87" spans="1:18" s="68" customFormat="1" ht="12.75" customHeight="1" hidden="1" outlineLevel="1">
      <c r="A87" s="181" t="s">
        <v>87</v>
      </c>
      <c r="B87" s="120">
        <v>354264</v>
      </c>
      <c r="C87" s="120">
        <v>144464</v>
      </c>
      <c r="D87" s="120">
        <v>27141</v>
      </c>
      <c r="E87" s="120">
        <v>36231</v>
      </c>
      <c r="F87" s="120">
        <v>14191</v>
      </c>
      <c r="G87" s="120">
        <v>40731</v>
      </c>
      <c r="H87" s="120">
        <v>7076</v>
      </c>
      <c r="I87" s="120">
        <v>26470</v>
      </c>
      <c r="J87" s="120">
        <v>19675</v>
      </c>
      <c r="K87" s="120">
        <v>10632</v>
      </c>
      <c r="L87" s="120">
        <v>11293</v>
      </c>
      <c r="M87" s="120">
        <v>16361</v>
      </c>
      <c r="N87" s="184"/>
      <c r="O87" s="35"/>
      <c r="P87" s="35"/>
      <c r="Q87" s="35"/>
      <c r="R87" s="35"/>
    </row>
    <row r="88" spans="1:18" s="68" customFormat="1" ht="12.75" customHeight="1" hidden="1" outlineLevel="1">
      <c r="A88" s="182" t="s">
        <v>88</v>
      </c>
      <c r="B88" s="120">
        <v>121325</v>
      </c>
      <c r="C88" s="120">
        <v>29372</v>
      </c>
      <c r="D88" s="120">
        <v>14397</v>
      </c>
      <c r="E88" s="120">
        <v>9096</v>
      </c>
      <c r="F88" s="120">
        <v>9770</v>
      </c>
      <c r="G88" s="120">
        <v>22573</v>
      </c>
      <c r="H88" s="120">
        <v>3683</v>
      </c>
      <c r="I88" s="120">
        <v>11225</v>
      </c>
      <c r="J88" s="120">
        <v>10450</v>
      </c>
      <c r="K88" s="120">
        <v>3401</v>
      </c>
      <c r="L88" s="120">
        <v>4999</v>
      </c>
      <c r="M88" s="120">
        <v>2360</v>
      </c>
      <c r="N88" s="184"/>
      <c r="O88" s="35"/>
      <c r="P88" s="35"/>
      <c r="Q88" s="35"/>
      <c r="R88" s="35"/>
    </row>
    <row r="89" spans="1:18" s="68" customFormat="1" ht="12.75" customHeight="1" hidden="1" outlineLevel="1">
      <c r="A89" s="68" t="s">
        <v>89</v>
      </c>
      <c r="B89" s="120">
        <v>475589</v>
      </c>
      <c r="C89" s="120">
        <v>173836</v>
      </c>
      <c r="D89" s="120">
        <v>41538</v>
      </c>
      <c r="E89" s="120">
        <v>45327</v>
      </c>
      <c r="F89" s="120">
        <v>23960</v>
      </c>
      <c r="G89" s="120">
        <v>63303</v>
      </c>
      <c r="H89" s="120">
        <v>10759</v>
      </c>
      <c r="I89" s="120">
        <v>37695</v>
      </c>
      <c r="J89" s="120">
        <v>30125</v>
      </c>
      <c r="K89" s="120">
        <v>14032</v>
      </c>
      <c r="L89" s="120">
        <v>16292</v>
      </c>
      <c r="M89" s="120">
        <v>18721</v>
      </c>
      <c r="N89" s="184"/>
      <c r="O89" s="183"/>
      <c r="P89" s="183"/>
      <c r="Q89" s="183"/>
      <c r="R89" s="183"/>
    </row>
    <row r="90" spans="1:18" s="68" customFormat="1" ht="12.75" customHeight="1" hidden="1" outlineLevel="1">
      <c r="A90" s="181" t="s">
        <v>90</v>
      </c>
      <c r="B90" s="120">
        <v>82828</v>
      </c>
      <c r="C90" s="120">
        <v>38959</v>
      </c>
      <c r="D90" s="120">
        <v>5518</v>
      </c>
      <c r="E90" s="120">
        <v>5730</v>
      </c>
      <c r="F90" s="120">
        <v>3690</v>
      </c>
      <c r="G90" s="120">
        <v>9197</v>
      </c>
      <c r="H90" s="120">
        <v>946</v>
      </c>
      <c r="I90" s="120">
        <v>7614</v>
      </c>
      <c r="J90" s="120">
        <v>3701</v>
      </c>
      <c r="K90" s="120">
        <v>1832</v>
      </c>
      <c r="L90" s="120">
        <v>1528</v>
      </c>
      <c r="M90" s="120">
        <v>4112</v>
      </c>
      <c r="N90" s="184"/>
      <c r="O90" s="35"/>
      <c r="P90" s="35"/>
      <c r="Q90" s="35"/>
      <c r="R90" s="35"/>
    </row>
    <row r="91" spans="1:18" s="68" customFormat="1" ht="12.75" customHeight="1" hidden="1" outlineLevel="1">
      <c r="A91" s="181" t="s">
        <v>91</v>
      </c>
      <c r="B91" s="120">
        <v>338597</v>
      </c>
      <c r="C91" s="120">
        <v>123982</v>
      </c>
      <c r="D91" s="120">
        <v>29584</v>
      </c>
      <c r="E91" s="120">
        <v>33662</v>
      </c>
      <c r="F91" s="120">
        <v>16780</v>
      </c>
      <c r="G91" s="120">
        <v>46510</v>
      </c>
      <c r="H91" s="120">
        <v>7399</v>
      </c>
      <c r="I91" s="120">
        <v>26233</v>
      </c>
      <c r="J91" s="120">
        <v>22367</v>
      </c>
      <c r="K91" s="120">
        <v>9170</v>
      </c>
      <c r="L91" s="120">
        <v>11505</v>
      </c>
      <c r="M91" s="120">
        <v>11406</v>
      </c>
      <c r="N91" s="184"/>
      <c r="O91" s="35"/>
      <c r="P91" s="35"/>
      <c r="Q91" s="35"/>
      <c r="R91" s="35"/>
    </row>
    <row r="92" spans="1:18" s="68" customFormat="1" ht="12.75" customHeight="1" hidden="1" outlineLevel="1">
      <c r="A92" s="181" t="s">
        <v>69</v>
      </c>
      <c r="B92" s="120">
        <v>54164</v>
      </c>
      <c r="C92" s="120">
        <v>10896</v>
      </c>
      <c r="D92" s="120">
        <v>6436</v>
      </c>
      <c r="E92" s="120">
        <v>5935</v>
      </c>
      <c r="F92" s="120">
        <v>3490</v>
      </c>
      <c r="G92" s="120">
        <v>7596</v>
      </c>
      <c r="H92" s="120">
        <v>2414</v>
      </c>
      <c r="I92" s="120">
        <v>3848</v>
      </c>
      <c r="J92" s="120">
        <v>4057</v>
      </c>
      <c r="K92" s="120">
        <v>3030</v>
      </c>
      <c r="L92" s="120">
        <v>3259</v>
      </c>
      <c r="M92" s="120">
        <v>3203</v>
      </c>
      <c r="N92" s="184"/>
      <c r="O92" s="35"/>
      <c r="P92" s="35"/>
      <c r="Q92" s="35"/>
      <c r="R92" s="35"/>
    </row>
    <row r="93" spans="1:18" s="68" customFormat="1" ht="12.75" customHeight="1">
      <c r="A93" s="146"/>
      <c r="B93" s="121"/>
      <c r="C93" s="121"/>
      <c r="D93" s="121"/>
      <c r="E93" s="121"/>
      <c r="F93" s="121"/>
      <c r="G93" s="121"/>
      <c r="H93" s="121"/>
      <c r="I93" s="121"/>
      <c r="J93" s="121"/>
      <c r="K93" s="121"/>
      <c r="L93" s="121"/>
      <c r="M93" s="121"/>
      <c r="N93" s="184"/>
      <c r="O93" s="35"/>
      <c r="P93" s="35"/>
      <c r="Q93" s="35"/>
      <c r="R93" s="35"/>
    </row>
    <row r="94" spans="1:18" s="68" customFormat="1" ht="12.75" customHeight="1" collapsed="1">
      <c r="A94" s="146">
        <v>2000</v>
      </c>
      <c r="B94" s="121"/>
      <c r="C94" s="121"/>
      <c r="D94" s="121"/>
      <c r="E94" s="121"/>
      <c r="F94" s="121"/>
      <c r="G94" s="121"/>
      <c r="H94" s="121"/>
      <c r="I94" s="121"/>
      <c r="J94" s="121"/>
      <c r="K94" s="121"/>
      <c r="L94" s="121"/>
      <c r="M94" s="121"/>
      <c r="N94" s="184"/>
      <c r="O94" s="35"/>
      <c r="P94" s="35"/>
      <c r="Q94" s="35"/>
      <c r="R94" s="35"/>
    </row>
    <row r="95" spans="1:18" s="68" customFormat="1" ht="12.75" customHeight="1" hidden="1" outlineLevel="1">
      <c r="A95" s="180" t="s">
        <v>1</v>
      </c>
      <c r="B95" s="121"/>
      <c r="C95" s="121"/>
      <c r="D95" s="121"/>
      <c r="E95" s="121"/>
      <c r="F95" s="121"/>
      <c r="G95" s="121"/>
      <c r="H95" s="121"/>
      <c r="I95" s="121"/>
      <c r="J95" s="121"/>
      <c r="K95" s="121"/>
      <c r="L95" s="121"/>
      <c r="M95" s="121"/>
      <c r="N95" s="184"/>
      <c r="O95" s="35"/>
      <c r="P95" s="35"/>
      <c r="Q95" s="35"/>
      <c r="R95" s="35"/>
    </row>
    <row r="96" spans="1:18" s="68" customFormat="1" ht="12.75" customHeight="1" hidden="1" outlineLevel="1">
      <c r="A96" s="68" t="s">
        <v>55</v>
      </c>
      <c r="B96" s="120">
        <v>203989</v>
      </c>
      <c r="C96" s="120">
        <v>45515</v>
      </c>
      <c r="D96" s="120">
        <v>23948</v>
      </c>
      <c r="E96" s="120">
        <v>22443</v>
      </c>
      <c r="F96" s="120">
        <v>17863</v>
      </c>
      <c r="G96" s="120">
        <v>31379</v>
      </c>
      <c r="H96" s="120">
        <v>3206</v>
      </c>
      <c r="I96" s="120">
        <v>19343</v>
      </c>
      <c r="J96" s="120">
        <v>15353</v>
      </c>
      <c r="K96" s="120">
        <v>8462</v>
      </c>
      <c r="L96" s="120">
        <v>10568</v>
      </c>
      <c r="M96" s="120">
        <v>5910</v>
      </c>
      <c r="N96" s="184"/>
      <c r="O96" s="35"/>
      <c r="P96" s="35"/>
      <c r="Q96" s="35"/>
      <c r="R96" s="35"/>
    </row>
    <row r="97" spans="1:18" s="68" customFormat="1" ht="12.75" customHeight="1" hidden="1" outlineLevel="1">
      <c r="A97" s="181" t="s">
        <v>56</v>
      </c>
      <c r="B97" s="120">
        <v>47064</v>
      </c>
      <c r="C97" s="120">
        <v>8425</v>
      </c>
      <c r="D97" s="120">
        <v>5525</v>
      </c>
      <c r="E97" s="120">
        <v>5430</v>
      </c>
      <c r="F97" s="120">
        <v>4335</v>
      </c>
      <c r="G97" s="120">
        <v>7126</v>
      </c>
      <c r="H97" s="120">
        <v>806</v>
      </c>
      <c r="I97" s="120">
        <v>5434</v>
      </c>
      <c r="J97" s="120">
        <v>4248</v>
      </c>
      <c r="K97" s="120">
        <v>1930</v>
      </c>
      <c r="L97" s="120">
        <v>2384</v>
      </c>
      <c r="M97" s="120">
        <v>1422</v>
      </c>
      <c r="N97" s="184"/>
      <c r="O97" s="35"/>
      <c r="P97" s="35"/>
      <c r="Q97" s="35"/>
      <c r="R97" s="35"/>
    </row>
    <row r="98" spans="1:18" s="68" customFormat="1" ht="12.75" customHeight="1" hidden="1" outlineLevel="1">
      <c r="A98" s="181" t="s">
        <v>57</v>
      </c>
      <c r="B98" s="120">
        <v>42979</v>
      </c>
      <c r="C98" s="120">
        <v>7241</v>
      </c>
      <c r="D98" s="120">
        <v>5186</v>
      </c>
      <c r="E98" s="120">
        <v>5896</v>
      </c>
      <c r="F98" s="120">
        <v>3910</v>
      </c>
      <c r="G98" s="120">
        <v>7237</v>
      </c>
      <c r="H98" s="120">
        <v>515</v>
      </c>
      <c r="I98" s="120">
        <v>3856</v>
      </c>
      <c r="J98" s="120">
        <v>3124</v>
      </c>
      <c r="K98" s="120">
        <v>1894</v>
      </c>
      <c r="L98" s="120">
        <v>2594</v>
      </c>
      <c r="M98" s="120">
        <v>1527</v>
      </c>
      <c r="N98" s="184"/>
      <c r="O98" s="35"/>
      <c r="P98" s="35"/>
      <c r="Q98" s="35"/>
      <c r="R98" s="35"/>
    </row>
    <row r="99" spans="1:18" s="68" customFormat="1" ht="12.75" customHeight="1" hidden="1" outlineLevel="1">
      <c r="A99" s="181" t="s">
        <v>58</v>
      </c>
      <c r="B99" s="120">
        <v>836</v>
      </c>
      <c r="C99" s="120">
        <v>177</v>
      </c>
      <c r="D99" s="120">
        <v>1</v>
      </c>
      <c r="E99" s="120">
        <v>1</v>
      </c>
      <c r="F99" s="120">
        <v>43</v>
      </c>
      <c r="G99" s="120">
        <v>297</v>
      </c>
      <c r="H99" s="120">
        <v>2</v>
      </c>
      <c r="I99" s="120">
        <v>171</v>
      </c>
      <c r="J99" s="120">
        <v>0</v>
      </c>
      <c r="K99" s="120">
        <v>34</v>
      </c>
      <c r="L99" s="120">
        <v>0</v>
      </c>
      <c r="M99" s="120">
        <v>109</v>
      </c>
      <c r="N99" s="184"/>
      <c r="O99" s="35"/>
      <c r="P99" s="35"/>
      <c r="Q99" s="35"/>
      <c r="R99" s="35"/>
    </row>
    <row r="100" spans="1:18" s="68" customFormat="1" ht="12.75" customHeight="1" hidden="1" outlineLevel="1">
      <c r="A100" s="181" t="s">
        <v>59</v>
      </c>
      <c r="B100" s="120">
        <v>67319</v>
      </c>
      <c r="C100" s="120">
        <v>17059</v>
      </c>
      <c r="D100" s="120">
        <v>8518</v>
      </c>
      <c r="E100" s="120">
        <v>5047</v>
      </c>
      <c r="F100" s="120">
        <v>7168</v>
      </c>
      <c r="G100" s="120">
        <v>9122</v>
      </c>
      <c r="H100" s="120">
        <v>1462</v>
      </c>
      <c r="I100" s="120">
        <v>5985</v>
      </c>
      <c r="J100" s="120">
        <v>4659</v>
      </c>
      <c r="K100" s="120">
        <v>3093</v>
      </c>
      <c r="L100" s="120">
        <v>3588</v>
      </c>
      <c r="M100" s="120">
        <v>1619</v>
      </c>
      <c r="N100" s="184"/>
      <c r="O100" s="183"/>
      <c r="P100" s="183"/>
      <c r="Q100" s="183"/>
      <c r="R100" s="183"/>
    </row>
    <row r="101" spans="1:18" s="68" customFormat="1" ht="12.75" customHeight="1" hidden="1" outlineLevel="1">
      <c r="A101" s="181" t="s">
        <v>60</v>
      </c>
      <c r="B101" s="120">
        <v>30204</v>
      </c>
      <c r="C101" s="120">
        <v>4841</v>
      </c>
      <c r="D101" s="120">
        <v>3545</v>
      </c>
      <c r="E101" s="120">
        <v>4344</v>
      </c>
      <c r="F101" s="120">
        <v>2252</v>
      </c>
      <c r="G101" s="120">
        <v>4727</v>
      </c>
      <c r="H101" s="120">
        <v>400</v>
      </c>
      <c r="I101" s="120">
        <v>3194</v>
      </c>
      <c r="J101" s="120">
        <v>3182</v>
      </c>
      <c r="K101" s="120">
        <v>1178</v>
      </c>
      <c r="L101" s="120">
        <v>1637</v>
      </c>
      <c r="M101" s="120">
        <v>906</v>
      </c>
      <c r="N101" s="184"/>
      <c r="O101" s="35"/>
      <c r="P101" s="35"/>
      <c r="Q101" s="35"/>
      <c r="R101" s="35"/>
    </row>
    <row r="102" spans="1:18" s="68" customFormat="1" ht="12.75" customHeight="1" hidden="1" outlineLevel="1">
      <c r="A102" s="181" t="s">
        <v>61</v>
      </c>
      <c r="B102" s="120">
        <v>10448</v>
      </c>
      <c r="C102" s="120">
        <v>7349</v>
      </c>
      <c r="D102" s="120">
        <v>382</v>
      </c>
      <c r="E102" s="120">
        <v>124</v>
      </c>
      <c r="F102" s="120">
        <v>2</v>
      </c>
      <c r="G102" s="120">
        <v>1099</v>
      </c>
      <c r="H102" s="120">
        <v>21</v>
      </c>
      <c r="I102" s="120">
        <v>671</v>
      </c>
      <c r="J102" s="120">
        <v>140</v>
      </c>
      <c r="K102" s="120">
        <v>200</v>
      </c>
      <c r="L102" s="120">
        <v>133</v>
      </c>
      <c r="M102" s="120">
        <v>327</v>
      </c>
      <c r="N102" s="184"/>
      <c r="O102" s="35"/>
      <c r="P102" s="35"/>
      <c r="Q102" s="35"/>
      <c r="R102" s="35"/>
    </row>
    <row r="103" spans="1:18" s="68" customFormat="1" ht="12.75" customHeight="1" hidden="1" outlineLevel="1">
      <c r="A103" s="182" t="s">
        <v>62</v>
      </c>
      <c r="B103" s="120">
        <v>5139</v>
      </c>
      <c r="C103" s="120">
        <v>422</v>
      </c>
      <c r="D103" s="120">
        <v>791</v>
      </c>
      <c r="E103" s="120">
        <v>1603</v>
      </c>
      <c r="F103" s="120">
        <v>154</v>
      </c>
      <c r="G103" s="120">
        <v>1772</v>
      </c>
      <c r="H103" s="120">
        <v>0</v>
      </c>
      <c r="I103" s="120">
        <v>32</v>
      </c>
      <c r="J103" s="120">
        <v>0</v>
      </c>
      <c r="K103" s="120">
        <v>134</v>
      </c>
      <c r="L103" s="120">
        <v>231</v>
      </c>
      <c r="M103" s="120">
        <v>0</v>
      </c>
      <c r="N103" s="184"/>
      <c r="O103" s="35"/>
      <c r="P103" s="35"/>
      <c r="Q103" s="35"/>
      <c r="R103" s="35"/>
    </row>
    <row r="104" spans="1:18" s="68" customFormat="1" ht="12.75" customHeight="1" hidden="1" outlineLevel="1">
      <c r="A104" s="68" t="s">
        <v>63</v>
      </c>
      <c r="B104" s="120">
        <v>287882</v>
      </c>
      <c r="C104" s="120">
        <v>65679</v>
      </c>
      <c r="D104" s="120">
        <v>32940</v>
      </c>
      <c r="E104" s="120">
        <v>29734</v>
      </c>
      <c r="F104" s="120">
        <v>23702</v>
      </c>
      <c r="G104" s="120">
        <v>46865</v>
      </c>
      <c r="H104" s="120">
        <v>6288</v>
      </c>
      <c r="I104" s="120">
        <v>25849</v>
      </c>
      <c r="J104" s="120">
        <v>22410</v>
      </c>
      <c r="K104" s="120">
        <v>12253</v>
      </c>
      <c r="L104" s="120">
        <v>13364</v>
      </c>
      <c r="M104" s="120">
        <v>8797</v>
      </c>
      <c r="N104" s="184"/>
      <c r="O104" s="35"/>
      <c r="P104" s="35"/>
      <c r="Q104" s="35"/>
      <c r="R104" s="35"/>
    </row>
    <row r="105" spans="1:18" s="68" customFormat="1" ht="12.75" customHeight="1" hidden="1" outlineLevel="1">
      <c r="A105" s="181" t="s">
        <v>64</v>
      </c>
      <c r="B105" s="120">
        <v>151100</v>
      </c>
      <c r="C105" s="120">
        <v>50998</v>
      </c>
      <c r="D105" s="120">
        <v>18437</v>
      </c>
      <c r="E105" s="120">
        <v>13044</v>
      </c>
      <c r="F105" s="120">
        <v>4473</v>
      </c>
      <c r="G105" s="120">
        <v>34966</v>
      </c>
      <c r="H105" s="120">
        <v>1156</v>
      </c>
      <c r="I105" s="120">
        <v>10563</v>
      </c>
      <c r="J105" s="120">
        <v>6620</v>
      </c>
      <c r="K105" s="120">
        <v>6744</v>
      </c>
      <c r="L105" s="120">
        <v>2931</v>
      </c>
      <c r="M105" s="120">
        <v>1166</v>
      </c>
      <c r="N105" s="184"/>
      <c r="O105" s="35"/>
      <c r="P105" s="35"/>
      <c r="Q105" s="35"/>
      <c r="R105" s="35"/>
    </row>
    <row r="106" spans="1:18" s="68" customFormat="1" ht="12.75" customHeight="1" hidden="1" outlineLevel="1">
      <c r="A106" s="181" t="s">
        <v>65</v>
      </c>
      <c r="B106" s="120">
        <v>1412</v>
      </c>
      <c r="C106" s="120">
        <v>492</v>
      </c>
      <c r="D106" s="120">
        <v>34</v>
      </c>
      <c r="E106" s="120">
        <v>178</v>
      </c>
      <c r="F106" s="120">
        <v>511</v>
      </c>
      <c r="G106" s="120">
        <v>25</v>
      </c>
      <c r="H106" s="120">
        <v>0</v>
      </c>
      <c r="I106" s="120">
        <v>16</v>
      </c>
      <c r="J106" s="120">
        <v>10</v>
      </c>
      <c r="K106" s="120">
        <v>16</v>
      </c>
      <c r="L106" s="120">
        <v>121</v>
      </c>
      <c r="M106" s="120">
        <v>10</v>
      </c>
      <c r="N106" s="184"/>
      <c r="O106" s="183"/>
      <c r="P106" s="183"/>
      <c r="Q106" s="183"/>
      <c r="R106" s="183"/>
    </row>
    <row r="107" spans="1:18" s="68" customFormat="1" ht="12.75" customHeight="1" hidden="1" outlineLevel="1">
      <c r="A107" s="181" t="s">
        <v>66</v>
      </c>
      <c r="B107" s="120">
        <v>16268</v>
      </c>
      <c r="C107" s="120">
        <v>5333</v>
      </c>
      <c r="D107" s="120">
        <v>1504</v>
      </c>
      <c r="E107" s="120">
        <v>984</v>
      </c>
      <c r="F107" s="120">
        <v>607</v>
      </c>
      <c r="G107" s="120">
        <v>4581</v>
      </c>
      <c r="H107" s="120">
        <v>235</v>
      </c>
      <c r="I107" s="120">
        <v>1092</v>
      </c>
      <c r="J107" s="120">
        <v>802</v>
      </c>
      <c r="K107" s="120">
        <v>546</v>
      </c>
      <c r="L107" s="120">
        <v>390</v>
      </c>
      <c r="M107" s="120">
        <v>193</v>
      </c>
      <c r="N107" s="184"/>
      <c r="O107" s="35"/>
      <c r="P107" s="35"/>
      <c r="Q107" s="35"/>
      <c r="R107" s="35"/>
    </row>
    <row r="108" spans="1:18" s="68" customFormat="1" ht="12.75" customHeight="1" hidden="1" outlineLevel="1">
      <c r="A108" s="181" t="s">
        <v>31</v>
      </c>
      <c r="B108" s="120">
        <v>27840</v>
      </c>
      <c r="C108" s="120">
        <v>5005</v>
      </c>
      <c r="D108" s="120">
        <v>5168</v>
      </c>
      <c r="E108" s="120">
        <v>2822</v>
      </c>
      <c r="F108" s="120">
        <v>3074</v>
      </c>
      <c r="G108" s="120">
        <v>5053</v>
      </c>
      <c r="H108" s="120">
        <v>182</v>
      </c>
      <c r="I108" s="120">
        <v>2335</v>
      </c>
      <c r="J108" s="120">
        <v>1571</v>
      </c>
      <c r="K108" s="120">
        <v>1047</v>
      </c>
      <c r="L108" s="120">
        <v>1053</v>
      </c>
      <c r="M108" s="120">
        <v>531</v>
      </c>
      <c r="N108" s="184"/>
      <c r="O108" s="35"/>
      <c r="P108" s="35"/>
      <c r="Q108" s="35"/>
      <c r="R108" s="35"/>
    </row>
    <row r="109" spans="1:18" s="68" customFormat="1" ht="12.75" customHeight="1" hidden="1" outlineLevel="1">
      <c r="A109" s="181" t="s">
        <v>67</v>
      </c>
      <c r="B109" s="120">
        <v>80144</v>
      </c>
      <c r="C109" s="120">
        <v>0</v>
      </c>
      <c r="D109" s="120">
        <v>6618</v>
      </c>
      <c r="E109" s="120">
        <v>11078</v>
      </c>
      <c r="F109" s="120">
        <v>14563</v>
      </c>
      <c r="G109" s="120">
        <v>0</v>
      </c>
      <c r="H109" s="120">
        <v>4640</v>
      </c>
      <c r="I109" s="120">
        <v>11427</v>
      </c>
      <c r="J109" s="120">
        <v>13098</v>
      </c>
      <c r="K109" s="120">
        <v>3256</v>
      </c>
      <c r="L109" s="120">
        <v>8638</v>
      </c>
      <c r="M109" s="120">
        <v>6827</v>
      </c>
      <c r="N109" s="184"/>
      <c r="O109" s="35"/>
      <c r="P109" s="35"/>
      <c r="Q109" s="35"/>
      <c r="R109" s="35"/>
    </row>
    <row r="110" spans="1:18" s="68" customFormat="1" ht="12.75" customHeight="1" hidden="1" outlineLevel="1">
      <c r="A110" s="181" t="s">
        <v>68</v>
      </c>
      <c r="B110" s="120">
        <v>6723</v>
      </c>
      <c r="C110" s="120">
        <v>3488</v>
      </c>
      <c r="D110" s="120">
        <v>390</v>
      </c>
      <c r="E110" s="120">
        <v>563</v>
      </c>
      <c r="F110" s="120">
        <v>260</v>
      </c>
      <c r="G110" s="120">
        <v>468</v>
      </c>
      <c r="H110" s="120">
        <v>75</v>
      </c>
      <c r="I110" s="120">
        <v>383</v>
      </c>
      <c r="J110" s="120">
        <v>309</v>
      </c>
      <c r="K110" s="120">
        <v>511</v>
      </c>
      <c r="L110" s="120">
        <v>207</v>
      </c>
      <c r="M110" s="120">
        <v>70</v>
      </c>
      <c r="N110" s="184"/>
      <c r="O110" s="183"/>
      <c r="P110" s="183"/>
      <c r="Q110" s="183"/>
      <c r="R110" s="183"/>
    </row>
    <row r="111" spans="1:18" s="68" customFormat="1" ht="12.75" customHeight="1" hidden="1" outlineLevel="1">
      <c r="A111" s="182" t="s">
        <v>62</v>
      </c>
      <c r="B111" s="120">
        <v>4394</v>
      </c>
      <c r="C111" s="120">
        <v>362</v>
      </c>
      <c r="D111" s="120">
        <v>789</v>
      </c>
      <c r="E111" s="120">
        <v>1065</v>
      </c>
      <c r="F111" s="120">
        <v>216</v>
      </c>
      <c r="G111" s="120">
        <v>1772</v>
      </c>
      <c r="H111" s="120">
        <v>0</v>
      </c>
      <c r="I111" s="120">
        <v>32</v>
      </c>
      <c r="J111" s="120">
        <v>0</v>
      </c>
      <c r="K111" s="120">
        <v>134</v>
      </c>
      <c r="L111" s="120">
        <v>24</v>
      </c>
      <c r="M111" s="120">
        <v>0</v>
      </c>
      <c r="N111" s="184"/>
      <c r="O111" s="35"/>
      <c r="P111" s="35"/>
      <c r="Q111" s="35"/>
      <c r="R111" s="35"/>
    </row>
    <row r="112" spans="1:18" s="68" customFormat="1" ht="12.75" customHeight="1" hidden="1" outlineLevel="1">
      <c r="A112" s="68" t="s">
        <v>69</v>
      </c>
      <c r="B112" s="120">
        <v>83892</v>
      </c>
      <c r="C112" s="120">
        <v>20164</v>
      </c>
      <c r="D112" s="120">
        <v>8992</v>
      </c>
      <c r="E112" s="120">
        <v>7291</v>
      </c>
      <c r="F112" s="120">
        <v>5839</v>
      </c>
      <c r="G112" s="120">
        <v>15485</v>
      </c>
      <c r="H112" s="120">
        <v>3082</v>
      </c>
      <c r="I112" s="120">
        <v>6506</v>
      </c>
      <c r="J112" s="120">
        <v>7057</v>
      </c>
      <c r="K112" s="120">
        <v>3792</v>
      </c>
      <c r="L112" s="120">
        <v>2797</v>
      </c>
      <c r="M112" s="120">
        <v>2887</v>
      </c>
      <c r="N112" s="184"/>
      <c r="O112" s="35"/>
      <c r="P112" s="35"/>
      <c r="Q112" s="35"/>
      <c r="R112" s="35"/>
    </row>
    <row r="113" spans="1:18" s="68" customFormat="1" ht="12.75" customHeight="1" hidden="1" outlineLevel="1">
      <c r="A113" s="146" t="s">
        <v>2</v>
      </c>
      <c r="B113" s="120"/>
      <c r="C113" s="120"/>
      <c r="D113" s="120"/>
      <c r="E113" s="120"/>
      <c r="F113" s="120"/>
      <c r="G113" s="120"/>
      <c r="H113" s="120"/>
      <c r="I113" s="120"/>
      <c r="J113" s="120"/>
      <c r="K113" s="120"/>
      <c r="L113" s="120"/>
      <c r="M113" s="120"/>
      <c r="N113" s="184"/>
      <c r="O113" s="35"/>
      <c r="P113" s="35"/>
      <c r="Q113" s="35"/>
      <c r="R113" s="35"/>
    </row>
    <row r="114" spans="1:18" s="68" customFormat="1" ht="12.75" customHeight="1" hidden="1" outlineLevel="1">
      <c r="A114" s="68" t="s">
        <v>70</v>
      </c>
      <c r="B114" s="120">
        <v>129583</v>
      </c>
      <c r="C114" s="120">
        <v>24605</v>
      </c>
      <c r="D114" s="120">
        <v>13942</v>
      </c>
      <c r="E114" s="120">
        <v>13017</v>
      </c>
      <c r="F114" s="120">
        <v>10330</v>
      </c>
      <c r="G114" s="120">
        <v>16508</v>
      </c>
      <c r="H114" s="120">
        <v>4283</v>
      </c>
      <c r="I114" s="120">
        <v>11103</v>
      </c>
      <c r="J114" s="120">
        <v>8778</v>
      </c>
      <c r="K114" s="120">
        <v>15974</v>
      </c>
      <c r="L114" s="120">
        <v>5467</v>
      </c>
      <c r="M114" s="120">
        <v>5577</v>
      </c>
      <c r="N114" s="184"/>
      <c r="O114" s="35"/>
      <c r="P114" s="35"/>
      <c r="Q114" s="35"/>
      <c r="R114" s="35"/>
    </row>
    <row r="115" spans="1:18" s="68" customFormat="1" ht="12.75" customHeight="1" hidden="1" outlineLevel="1">
      <c r="A115" s="181" t="s">
        <v>71</v>
      </c>
      <c r="B115" s="120">
        <v>9128</v>
      </c>
      <c r="C115" s="120">
        <v>0</v>
      </c>
      <c r="D115" s="120">
        <v>0</v>
      </c>
      <c r="E115" s="120">
        <v>0</v>
      </c>
      <c r="F115" s="120">
        <v>0</v>
      </c>
      <c r="G115" s="120">
        <v>0</v>
      </c>
      <c r="H115" s="120">
        <v>0</v>
      </c>
      <c r="I115" s="120">
        <v>0</v>
      </c>
      <c r="J115" s="120">
        <v>5</v>
      </c>
      <c r="K115" s="120">
        <v>7286</v>
      </c>
      <c r="L115" s="120">
        <v>38</v>
      </c>
      <c r="M115" s="120">
        <v>1800</v>
      </c>
      <c r="N115" s="35"/>
      <c r="O115" s="35"/>
      <c r="P115" s="35"/>
      <c r="Q115" s="35"/>
      <c r="R115" s="35"/>
    </row>
    <row r="116" spans="1:18" s="68" customFormat="1" ht="12.75" customHeight="1" hidden="1" outlineLevel="1">
      <c r="A116" s="181" t="s">
        <v>72</v>
      </c>
      <c r="B116" s="120">
        <v>47807</v>
      </c>
      <c r="C116" s="120">
        <v>13269</v>
      </c>
      <c r="D116" s="120">
        <v>5967</v>
      </c>
      <c r="E116" s="120">
        <v>3229</v>
      </c>
      <c r="F116" s="120">
        <v>5189</v>
      </c>
      <c r="G116" s="120">
        <v>5589</v>
      </c>
      <c r="H116" s="120">
        <v>933</v>
      </c>
      <c r="I116" s="120">
        <v>3696</v>
      </c>
      <c r="J116" s="120">
        <v>3767</v>
      </c>
      <c r="K116" s="120">
        <v>1822</v>
      </c>
      <c r="L116" s="120">
        <v>3417</v>
      </c>
      <c r="M116" s="120">
        <v>929</v>
      </c>
      <c r="N116" s="35"/>
      <c r="O116" s="35"/>
      <c r="P116" s="35"/>
      <c r="Q116" s="35"/>
      <c r="R116" s="35"/>
    </row>
    <row r="117" spans="1:18" s="68" customFormat="1" ht="12.75" customHeight="1" hidden="1" outlineLevel="1">
      <c r="A117" s="181" t="s">
        <v>73</v>
      </c>
      <c r="B117" s="120">
        <v>57826</v>
      </c>
      <c r="C117" s="120">
        <v>8794</v>
      </c>
      <c r="D117" s="120">
        <v>6744</v>
      </c>
      <c r="E117" s="120">
        <v>8106</v>
      </c>
      <c r="F117" s="120">
        <v>4312</v>
      </c>
      <c r="G117" s="120">
        <v>7931</v>
      </c>
      <c r="H117" s="120">
        <v>3119</v>
      </c>
      <c r="I117" s="120">
        <v>4955</v>
      </c>
      <c r="J117" s="120">
        <v>3856</v>
      </c>
      <c r="K117" s="120">
        <v>6180</v>
      </c>
      <c r="L117" s="120">
        <v>1338</v>
      </c>
      <c r="M117" s="120">
        <v>2491</v>
      </c>
      <c r="N117" s="35"/>
      <c r="O117" s="35"/>
      <c r="P117" s="35"/>
      <c r="Q117" s="35"/>
      <c r="R117" s="35"/>
    </row>
    <row r="118" spans="1:18" s="68" customFormat="1" ht="12.75" customHeight="1" hidden="1" outlineLevel="1">
      <c r="A118" s="181" t="s">
        <v>74</v>
      </c>
      <c r="B118" s="120">
        <v>4720</v>
      </c>
      <c r="C118" s="120">
        <v>521</v>
      </c>
      <c r="D118" s="120">
        <v>673</v>
      </c>
      <c r="E118" s="120">
        <v>279</v>
      </c>
      <c r="F118" s="120">
        <v>240</v>
      </c>
      <c r="G118" s="120">
        <v>1154</v>
      </c>
      <c r="H118" s="120">
        <v>131</v>
      </c>
      <c r="I118" s="120">
        <v>838</v>
      </c>
      <c r="J118" s="120">
        <v>277</v>
      </c>
      <c r="K118" s="120">
        <v>210</v>
      </c>
      <c r="L118" s="120">
        <v>288</v>
      </c>
      <c r="M118" s="120">
        <v>109</v>
      </c>
      <c r="N118" s="35"/>
      <c r="O118" s="35"/>
      <c r="P118" s="35"/>
      <c r="Q118" s="35"/>
      <c r="R118" s="35"/>
    </row>
    <row r="119" spans="1:18" s="68" customFormat="1" ht="12.75" customHeight="1" hidden="1" outlineLevel="1">
      <c r="A119" s="181" t="s">
        <v>75</v>
      </c>
      <c r="B119" s="120">
        <v>3852</v>
      </c>
      <c r="C119" s="120">
        <v>0</v>
      </c>
      <c r="D119" s="120">
        <v>0</v>
      </c>
      <c r="E119" s="120">
        <v>33</v>
      </c>
      <c r="F119" s="120">
        <v>372</v>
      </c>
      <c r="G119" s="120">
        <v>1311</v>
      </c>
      <c r="H119" s="120">
        <v>56</v>
      </c>
      <c r="I119" s="120">
        <v>817</v>
      </c>
      <c r="J119" s="120">
        <v>636</v>
      </c>
      <c r="K119" s="120">
        <v>412</v>
      </c>
      <c r="L119" s="120">
        <v>12</v>
      </c>
      <c r="M119" s="120">
        <v>202</v>
      </c>
      <c r="N119" s="35"/>
      <c r="O119" s="35"/>
      <c r="P119" s="35"/>
      <c r="Q119" s="35"/>
      <c r="R119" s="35"/>
    </row>
    <row r="120" spans="1:18" s="68" customFormat="1" ht="12.75" customHeight="1" hidden="1" outlineLevel="1">
      <c r="A120" s="181" t="s">
        <v>76</v>
      </c>
      <c r="B120" s="120">
        <v>3977</v>
      </c>
      <c r="C120" s="120">
        <v>1782</v>
      </c>
      <c r="D120" s="120">
        <v>383</v>
      </c>
      <c r="E120" s="120">
        <v>1162</v>
      </c>
      <c r="F120" s="120">
        <v>38</v>
      </c>
      <c r="G120" s="120">
        <v>118</v>
      </c>
      <c r="H120" s="120">
        <v>43</v>
      </c>
      <c r="I120" s="120">
        <v>41</v>
      </c>
      <c r="J120" s="120">
        <v>0</v>
      </c>
      <c r="K120" s="120">
        <v>44</v>
      </c>
      <c r="L120" s="120">
        <v>363</v>
      </c>
      <c r="M120" s="120">
        <v>5</v>
      </c>
      <c r="N120" s="35"/>
      <c r="O120" s="35"/>
      <c r="P120" s="35"/>
      <c r="Q120" s="35"/>
      <c r="R120" s="35"/>
    </row>
    <row r="121" spans="1:18" s="68" customFormat="1" ht="12.75" customHeight="1" hidden="1" outlineLevel="1">
      <c r="A121" s="181" t="s">
        <v>77</v>
      </c>
      <c r="B121" s="120">
        <v>1999</v>
      </c>
      <c r="C121" s="120">
        <v>240</v>
      </c>
      <c r="D121" s="120">
        <v>85</v>
      </c>
      <c r="E121" s="120">
        <v>208</v>
      </c>
      <c r="F121" s="120">
        <v>180</v>
      </c>
      <c r="G121" s="120">
        <v>405</v>
      </c>
      <c r="H121" s="120">
        <v>0</v>
      </c>
      <c r="I121" s="120">
        <v>572</v>
      </c>
      <c r="J121" s="120">
        <v>236</v>
      </c>
      <c r="K121" s="120">
        <v>20</v>
      </c>
      <c r="L121" s="120">
        <v>12</v>
      </c>
      <c r="M121" s="120">
        <v>41</v>
      </c>
      <c r="N121" s="35"/>
      <c r="O121" s="35"/>
      <c r="P121" s="35"/>
      <c r="Q121" s="35"/>
      <c r="R121" s="35"/>
    </row>
    <row r="122" spans="1:18" s="68" customFormat="1" ht="12.75" customHeight="1" hidden="1" outlineLevel="1">
      <c r="A122" s="182" t="s">
        <v>78</v>
      </c>
      <c r="B122" s="120">
        <v>275</v>
      </c>
      <c r="C122" s="120">
        <v>0</v>
      </c>
      <c r="D122" s="120">
        <v>90</v>
      </c>
      <c r="E122" s="120">
        <v>0</v>
      </c>
      <c r="F122" s="120">
        <v>0</v>
      </c>
      <c r="G122" s="120">
        <v>0</v>
      </c>
      <c r="H122" s="120">
        <v>0</v>
      </c>
      <c r="I122" s="120">
        <v>185</v>
      </c>
      <c r="J122" s="120">
        <v>0</v>
      </c>
      <c r="K122" s="120">
        <v>0</v>
      </c>
      <c r="L122" s="120">
        <v>0</v>
      </c>
      <c r="M122" s="120">
        <v>0</v>
      </c>
      <c r="N122" s="35"/>
      <c r="O122" s="35"/>
      <c r="P122" s="35"/>
      <c r="Q122" s="35"/>
      <c r="R122" s="35"/>
    </row>
    <row r="123" spans="1:18" s="68" customFormat="1" ht="12.75" customHeight="1" hidden="1" outlineLevel="1">
      <c r="A123" s="68" t="s">
        <v>79</v>
      </c>
      <c r="B123" s="120">
        <v>26320</v>
      </c>
      <c r="C123" s="120">
        <v>6482</v>
      </c>
      <c r="D123" s="120">
        <v>2512</v>
      </c>
      <c r="E123" s="120">
        <v>3405</v>
      </c>
      <c r="F123" s="120">
        <v>2046</v>
      </c>
      <c r="G123" s="120">
        <v>2567</v>
      </c>
      <c r="H123" s="120">
        <v>1187</v>
      </c>
      <c r="I123" s="120">
        <v>3090</v>
      </c>
      <c r="J123" s="120">
        <v>2329</v>
      </c>
      <c r="K123" s="120">
        <v>1109</v>
      </c>
      <c r="L123" s="120">
        <v>1065</v>
      </c>
      <c r="M123" s="120">
        <v>527</v>
      </c>
      <c r="N123" s="35"/>
      <c r="O123" s="35"/>
      <c r="P123" s="35"/>
      <c r="Q123" s="35"/>
      <c r="R123" s="35"/>
    </row>
    <row r="124" spans="1:18" s="68" customFormat="1" ht="12.75" customHeight="1" hidden="1" outlineLevel="1">
      <c r="A124" s="181" t="s">
        <v>80</v>
      </c>
      <c r="B124" s="120">
        <v>16338</v>
      </c>
      <c r="C124" s="120">
        <v>2297</v>
      </c>
      <c r="D124" s="120">
        <v>1497</v>
      </c>
      <c r="E124" s="120">
        <v>3257</v>
      </c>
      <c r="F124" s="120">
        <v>1783</v>
      </c>
      <c r="G124" s="120">
        <v>1599</v>
      </c>
      <c r="H124" s="120">
        <v>1187</v>
      </c>
      <c r="I124" s="120">
        <v>1605</v>
      </c>
      <c r="J124" s="120">
        <v>1214</v>
      </c>
      <c r="K124" s="120">
        <v>558</v>
      </c>
      <c r="L124" s="120">
        <v>826</v>
      </c>
      <c r="M124" s="120">
        <v>516</v>
      </c>
      <c r="N124" s="35"/>
      <c r="O124" s="35"/>
      <c r="P124" s="35"/>
      <c r="Q124" s="35"/>
      <c r="R124" s="35"/>
    </row>
    <row r="125" spans="1:18" s="68" customFormat="1" ht="12.75" customHeight="1" hidden="1" outlineLevel="1">
      <c r="A125" s="181" t="s">
        <v>81</v>
      </c>
      <c r="B125" s="120">
        <v>615</v>
      </c>
      <c r="C125" s="120">
        <v>10</v>
      </c>
      <c r="D125" s="120">
        <v>0</v>
      </c>
      <c r="E125" s="120">
        <v>0</v>
      </c>
      <c r="F125" s="120">
        <v>0</v>
      </c>
      <c r="G125" s="120">
        <v>420</v>
      </c>
      <c r="H125" s="120">
        <v>0</v>
      </c>
      <c r="I125" s="120">
        <v>155</v>
      </c>
      <c r="J125" s="120">
        <v>31</v>
      </c>
      <c r="K125" s="120">
        <v>0</v>
      </c>
      <c r="L125" s="120">
        <v>0</v>
      </c>
      <c r="M125" s="120">
        <v>0</v>
      </c>
      <c r="N125" s="35"/>
      <c r="O125" s="35"/>
      <c r="P125" s="35"/>
      <c r="Q125" s="35"/>
      <c r="R125" s="35"/>
    </row>
    <row r="126" spans="1:18" s="68" customFormat="1" ht="12.75" customHeight="1" hidden="1" outlineLevel="1">
      <c r="A126" s="181" t="s">
        <v>82</v>
      </c>
      <c r="B126" s="120">
        <v>9367</v>
      </c>
      <c r="C126" s="120">
        <v>4175</v>
      </c>
      <c r="D126" s="120">
        <v>1015</v>
      </c>
      <c r="E126" s="120">
        <v>148</v>
      </c>
      <c r="F126" s="120">
        <v>263</v>
      </c>
      <c r="G126" s="120">
        <v>549</v>
      </c>
      <c r="H126" s="120">
        <v>0</v>
      </c>
      <c r="I126" s="120">
        <v>1330</v>
      </c>
      <c r="J126" s="120">
        <v>1085</v>
      </c>
      <c r="K126" s="120">
        <v>551</v>
      </c>
      <c r="L126" s="120">
        <v>240</v>
      </c>
      <c r="M126" s="120">
        <v>12</v>
      </c>
      <c r="N126" s="35"/>
      <c r="O126" s="35"/>
      <c r="P126" s="35"/>
      <c r="Q126" s="35"/>
      <c r="R126" s="35"/>
    </row>
    <row r="127" spans="1:18" s="68" customFormat="1" ht="12.75" customHeight="1" hidden="1" outlineLevel="1">
      <c r="A127" s="68" t="s">
        <v>83</v>
      </c>
      <c r="B127" s="120">
        <v>-103262</v>
      </c>
      <c r="C127" s="120">
        <v>-18123</v>
      </c>
      <c r="D127" s="120">
        <v>-11430</v>
      </c>
      <c r="E127" s="120">
        <v>-9612</v>
      </c>
      <c r="F127" s="120">
        <v>-8284</v>
      </c>
      <c r="G127" s="120">
        <v>-13940</v>
      </c>
      <c r="H127" s="120">
        <v>-3096</v>
      </c>
      <c r="I127" s="120">
        <v>-8014</v>
      </c>
      <c r="J127" s="120">
        <v>-6448</v>
      </c>
      <c r="K127" s="120">
        <v>-14864</v>
      </c>
      <c r="L127" s="120">
        <v>-4402</v>
      </c>
      <c r="M127" s="120">
        <v>-5050</v>
      </c>
      <c r="N127" s="35"/>
      <c r="O127" s="35"/>
      <c r="P127" s="35"/>
      <c r="Q127" s="35"/>
      <c r="R127" s="35"/>
    </row>
    <row r="128" spans="1:18" s="68" customFormat="1" ht="12.75" customHeight="1" hidden="1" outlineLevel="1">
      <c r="A128" s="183" t="s">
        <v>84</v>
      </c>
      <c r="B128" s="120">
        <v>83892</v>
      </c>
      <c r="C128" s="120">
        <v>20164</v>
      </c>
      <c r="D128" s="120">
        <v>8992</v>
      </c>
      <c r="E128" s="120">
        <v>7291</v>
      </c>
      <c r="F128" s="120">
        <v>5839</v>
      </c>
      <c r="G128" s="120">
        <v>15485</v>
      </c>
      <c r="H128" s="120">
        <v>3082</v>
      </c>
      <c r="I128" s="120">
        <v>6506</v>
      </c>
      <c r="J128" s="120">
        <v>7057</v>
      </c>
      <c r="K128" s="120">
        <v>3792</v>
      </c>
      <c r="L128" s="120">
        <v>2797</v>
      </c>
      <c r="M128" s="120">
        <v>2887</v>
      </c>
      <c r="N128" s="35"/>
      <c r="O128" s="35"/>
      <c r="P128" s="35"/>
      <c r="Q128" s="35"/>
      <c r="R128" s="35"/>
    </row>
    <row r="129" spans="1:18" s="68" customFormat="1" ht="12.75" customHeight="1" hidden="1" outlineLevel="1">
      <c r="A129" s="146" t="s">
        <v>85</v>
      </c>
      <c r="B129" s="120"/>
      <c r="C129" s="120"/>
      <c r="D129" s="120"/>
      <c r="E129" s="120"/>
      <c r="F129" s="120"/>
      <c r="G129" s="120"/>
      <c r="H129" s="120"/>
      <c r="I129" s="120"/>
      <c r="J129" s="120"/>
      <c r="K129" s="120"/>
      <c r="L129" s="120"/>
      <c r="M129" s="120"/>
      <c r="N129" s="35"/>
      <c r="O129" s="35"/>
      <c r="P129" s="35"/>
      <c r="Q129" s="35"/>
      <c r="R129" s="35"/>
    </row>
    <row r="130" spans="1:18" s="68" customFormat="1" ht="12.75" customHeight="1" hidden="1" outlineLevel="1">
      <c r="A130" s="68" t="s">
        <v>86</v>
      </c>
      <c r="B130" s="120">
        <v>589466</v>
      </c>
      <c r="C130" s="120">
        <v>205861</v>
      </c>
      <c r="D130" s="120">
        <v>54359</v>
      </c>
      <c r="E130" s="120">
        <v>54518</v>
      </c>
      <c r="F130" s="120">
        <v>30886</v>
      </c>
      <c r="G130" s="120">
        <v>78507</v>
      </c>
      <c r="H130" s="120">
        <v>14434</v>
      </c>
      <c r="I130" s="120">
        <v>43659</v>
      </c>
      <c r="J130" s="120">
        <v>37793</v>
      </c>
      <c r="K130" s="120">
        <v>28679</v>
      </c>
      <c r="L130" s="120">
        <v>19799</v>
      </c>
      <c r="M130" s="120">
        <v>20972</v>
      </c>
      <c r="N130" s="35"/>
      <c r="O130" s="35"/>
      <c r="P130" s="35"/>
      <c r="Q130" s="35"/>
      <c r="R130" s="35"/>
    </row>
    <row r="131" spans="1:18" s="68" customFormat="1" ht="12.75" customHeight="1" hidden="1" outlineLevel="1">
      <c r="A131" s="181" t="s">
        <v>87</v>
      </c>
      <c r="B131" s="120">
        <v>429686</v>
      </c>
      <c r="C131" s="120">
        <v>175023</v>
      </c>
      <c r="D131" s="120">
        <v>37241</v>
      </c>
      <c r="E131" s="120">
        <v>40677</v>
      </c>
      <c r="F131" s="120">
        <v>18607</v>
      </c>
      <c r="G131" s="120">
        <v>50699</v>
      </c>
      <c r="H131" s="120">
        <v>9116</v>
      </c>
      <c r="I131" s="120">
        <v>30391</v>
      </c>
      <c r="J131" s="120">
        <v>25510</v>
      </c>
      <c r="K131" s="120">
        <v>13270</v>
      </c>
      <c r="L131" s="120">
        <v>13977</v>
      </c>
      <c r="M131" s="120">
        <v>15174</v>
      </c>
      <c r="N131" s="35"/>
      <c r="O131" s="35"/>
      <c r="P131" s="35"/>
      <c r="Q131" s="35"/>
      <c r="R131" s="35"/>
    </row>
    <row r="132" spans="1:18" s="68" customFormat="1" ht="12.75" customHeight="1" hidden="1" outlineLevel="1">
      <c r="A132" s="182" t="s">
        <v>88</v>
      </c>
      <c r="B132" s="120">
        <v>159780</v>
      </c>
      <c r="C132" s="120">
        <v>30838</v>
      </c>
      <c r="D132" s="120">
        <v>17118</v>
      </c>
      <c r="E132" s="120">
        <v>13840</v>
      </c>
      <c r="F132" s="120">
        <v>12280</v>
      </c>
      <c r="G132" s="120">
        <v>27808</v>
      </c>
      <c r="H132" s="120">
        <v>5318</v>
      </c>
      <c r="I132" s="120">
        <v>13268</v>
      </c>
      <c r="J132" s="120">
        <v>12282</v>
      </c>
      <c r="K132" s="120">
        <v>15409</v>
      </c>
      <c r="L132" s="120">
        <v>5821</v>
      </c>
      <c r="M132" s="120">
        <v>5797</v>
      </c>
      <c r="N132" s="35"/>
      <c r="O132" s="35"/>
      <c r="P132" s="35"/>
      <c r="Q132" s="35"/>
      <c r="R132" s="35"/>
    </row>
    <row r="133" spans="1:18" s="68" customFormat="1" ht="12.75" customHeight="1" hidden="1" outlineLevel="1">
      <c r="A133" s="68" t="s">
        <v>89</v>
      </c>
      <c r="B133" s="120">
        <v>589466</v>
      </c>
      <c r="C133" s="120">
        <v>205861</v>
      </c>
      <c r="D133" s="120">
        <v>54359</v>
      </c>
      <c r="E133" s="120">
        <v>54518</v>
      </c>
      <c r="F133" s="120">
        <v>30886</v>
      </c>
      <c r="G133" s="120">
        <v>78507</v>
      </c>
      <c r="H133" s="120">
        <v>14434</v>
      </c>
      <c r="I133" s="120">
        <v>43659</v>
      </c>
      <c r="J133" s="120">
        <v>37793</v>
      </c>
      <c r="K133" s="120">
        <v>28679</v>
      </c>
      <c r="L133" s="120">
        <v>19799</v>
      </c>
      <c r="M133" s="120">
        <v>20972</v>
      </c>
      <c r="N133" s="35"/>
      <c r="O133" s="35"/>
      <c r="P133" s="35"/>
      <c r="Q133" s="35"/>
      <c r="R133" s="35"/>
    </row>
    <row r="134" spans="1:18" s="68" customFormat="1" ht="12.75" customHeight="1" hidden="1" outlineLevel="1">
      <c r="A134" s="181" t="s">
        <v>90</v>
      </c>
      <c r="B134" s="120">
        <v>113077</v>
      </c>
      <c r="C134" s="120">
        <v>50820</v>
      </c>
      <c r="D134" s="120">
        <v>9347</v>
      </c>
      <c r="E134" s="120">
        <v>5499</v>
      </c>
      <c r="F134" s="120">
        <v>6496</v>
      </c>
      <c r="G134" s="120">
        <v>8941</v>
      </c>
      <c r="H134" s="120">
        <v>1538</v>
      </c>
      <c r="I134" s="120">
        <v>7074</v>
      </c>
      <c r="J134" s="120">
        <v>4732</v>
      </c>
      <c r="K134" s="120">
        <v>12917</v>
      </c>
      <c r="L134" s="120">
        <v>2238</v>
      </c>
      <c r="M134" s="120">
        <v>3475</v>
      </c>
      <c r="N134" s="35"/>
      <c r="O134" s="35"/>
      <c r="P134" s="35"/>
      <c r="Q134" s="35"/>
      <c r="R134" s="35"/>
    </row>
    <row r="135" spans="1:18" s="68" customFormat="1" ht="12.75" customHeight="1" hidden="1" outlineLevel="1">
      <c r="A135" s="181" t="s">
        <v>91</v>
      </c>
      <c r="B135" s="120">
        <v>392497</v>
      </c>
      <c r="C135" s="120">
        <v>134877</v>
      </c>
      <c r="D135" s="120">
        <v>36020</v>
      </c>
      <c r="E135" s="120">
        <v>41728</v>
      </c>
      <c r="F135" s="120">
        <v>18551</v>
      </c>
      <c r="G135" s="120">
        <v>54081</v>
      </c>
      <c r="H135" s="120">
        <v>9813</v>
      </c>
      <c r="I135" s="120">
        <v>30079</v>
      </c>
      <c r="J135" s="120">
        <v>26003</v>
      </c>
      <c r="K135" s="120">
        <v>11971</v>
      </c>
      <c r="L135" s="120">
        <v>14764</v>
      </c>
      <c r="M135" s="120">
        <v>14609</v>
      </c>
      <c r="N135" s="35"/>
      <c r="O135" s="35"/>
      <c r="P135" s="35"/>
      <c r="Q135" s="35"/>
      <c r="R135" s="35"/>
    </row>
    <row r="136" spans="1:18" s="68" customFormat="1" ht="12.75" customHeight="1" hidden="1" outlineLevel="1">
      <c r="A136" s="181" t="s">
        <v>69</v>
      </c>
      <c r="B136" s="120">
        <v>83892</v>
      </c>
      <c r="C136" s="120">
        <v>20164</v>
      </c>
      <c r="D136" s="120">
        <v>8992</v>
      </c>
      <c r="E136" s="120">
        <v>7291</v>
      </c>
      <c r="F136" s="120">
        <v>5839</v>
      </c>
      <c r="G136" s="120">
        <v>15485</v>
      </c>
      <c r="H136" s="120">
        <v>3082</v>
      </c>
      <c r="I136" s="120">
        <v>6506</v>
      </c>
      <c r="J136" s="120">
        <v>7057</v>
      </c>
      <c r="K136" s="120">
        <v>3792</v>
      </c>
      <c r="L136" s="120">
        <v>2797</v>
      </c>
      <c r="M136" s="120">
        <v>2887</v>
      </c>
      <c r="N136" s="35"/>
      <c r="O136" s="35"/>
      <c r="P136" s="35"/>
      <c r="Q136" s="35"/>
      <c r="R136" s="35"/>
    </row>
    <row r="137" spans="1:18" s="68" customFormat="1" ht="12.75" customHeight="1">
      <c r="A137" s="146"/>
      <c r="B137" s="121"/>
      <c r="C137" s="121"/>
      <c r="D137" s="121"/>
      <c r="E137" s="121"/>
      <c r="F137" s="121"/>
      <c r="G137" s="121"/>
      <c r="H137" s="121"/>
      <c r="I137" s="121"/>
      <c r="J137" s="121"/>
      <c r="K137" s="121"/>
      <c r="L137" s="121"/>
      <c r="M137" s="121"/>
      <c r="N137" s="35"/>
      <c r="O137" s="35"/>
      <c r="P137" s="35"/>
      <c r="Q137" s="35"/>
      <c r="R137" s="35"/>
    </row>
    <row r="138" spans="1:18" s="68" customFormat="1" ht="12.75" customHeight="1" collapsed="1">
      <c r="A138" s="146">
        <v>2001</v>
      </c>
      <c r="B138" s="121"/>
      <c r="C138" s="121"/>
      <c r="D138" s="121"/>
      <c r="E138" s="121"/>
      <c r="F138" s="121"/>
      <c r="G138" s="121"/>
      <c r="H138" s="121"/>
      <c r="I138" s="121"/>
      <c r="J138" s="121"/>
      <c r="K138" s="121"/>
      <c r="L138" s="121"/>
      <c r="M138" s="121"/>
      <c r="N138" s="35"/>
      <c r="O138" s="35"/>
      <c r="P138" s="35"/>
      <c r="Q138" s="35"/>
      <c r="R138" s="35"/>
    </row>
    <row r="139" spans="1:18" s="68" customFormat="1" ht="12.75" customHeight="1" hidden="1" outlineLevel="1">
      <c r="A139" s="180" t="s">
        <v>1</v>
      </c>
      <c r="B139" s="121"/>
      <c r="C139" s="121"/>
      <c r="D139" s="121"/>
      <c r="E139" s="121"/>
      <c r="F139" s="121"/>
      <c r="G139" s="121"/>
      <c r="H139" s="121"/>
      <c r="I139" s="121"/>
      <c r="J139" s="121"/>
      <c r="K139" s="121"/>
      <c r="L139" s="121"/>
      <c r="M139" s="121"/>
      <c r="N139" s="35"/>
      <c r="O139" s="35"/>
      <c r="P139" s="35"/>
      <c r="Q139" s="35"/>
      <c r="R139" s="35"/>
    </row>
    <row r="140" spans="1:18" s="68" customFormat="1" ht="12.75" customHeight="1" hidden="1" outlineLevel="1">
      <c r="A140" s="68" t="s">
        <v>55</v>
      </c>
      <c r="B140" s="120">
        <v>206872</v>
      </c>
      <c r="C140" s="120">
        <v>42808</v>
      </c>
      <c r="D140" s="120">
        <v>24565</v>
      </c>
      <c r="E140" s="120">
        <v>25158</v>
      </c>
      <c r="F140" s="120">
        <v>16229</v>
      </c>
      <c r="G140" s="120">
        <v>34521</v>
      </c>
      <c r="H140" s="120">
        <v>3641</v>
      </c>
      <c r="I140" s="120">
        <v>18396</v>
      </c>
      <c r="J140" s="120">
        <v>16233</v>
      </c>
      <c r="K140" s="120">
        <v>8765</v>
      </c>
      <c r="L140" s="120">
        <v>10137</v>
      </c>
      <c r="M140" s="120">
        <v>6421</v>
      </c>
      <c r="N140" s="35"/>
      <c r="O140" s="35"/>
      <c r="P140" s="35"/>
      <c r="Q140" s="35"/>
      <c r="R140" s="35"/>
    </row>
    <row r="141" spans="1:18" s="68" customFormat="1" ht="12.75" customHeight="1" hidden="1" outlineLevel="1">
      <c r="A141" s="181" t="s">
        <v>56</v>
      </c>
      <c r="B141" s="120">
        <v>49820</v>
      </c>
      <c r="C141" s="120">
        <v>8376</v>
      </c>
      <c r="D141" s="120">
        <v>5718</v>
      </c>
      <c r="E141" s="120">
        <v>6491</v>
      </c>
      <c r="F141" s="120">
        <v>4527</v>
      </c>
      <c r="G141" s="120">
        <v>7569</v>
      </c>
      <c r="H141" s="120">
        <v>821</v>
      </c>
      <c r="I141" s="120">
        <v>5685</v>
      </c>
      <c r="J141" s="120">
        <v>4486</v>
      </c>
      <c r="K141" s="120">
        <v>2071</v>
      </c>
      <c r="L141" s="120">
        <v>2476</v>
      </c>
      <c r="M141" s="120">
        <v>1602</v>
      </c>
      <c r="N141" s="35"/>
      <c r="O141" s="35"/>
      <c r="P141" s="35"/>
      <c r="Q141" s="35"/>
      <c r="R141" s="35"/>
    </row>
    <row r="142" spans="1:18" s="68" customFormat="1" ht="12.75" customHeight="1" hidden="1" outlineLevel="1">
      <c r="A142" s="181" t="s">
        <v>57</v>
      </c>
      <c r="B142" s="120">
        <v>44435</v>
      </c>
      <c r="C142" s="120">
        <v>8620</v>
      </c>
      <c r="D142" s="120">
        <v>6362</v>
      </c>
      <c r="E142" s="120">
        <v>7151</v>
      </c>
      <c r="F142" s="120">
        <v>3759</v>
      </c>
      <c r="G142" s="120">
        <v>6738</v>
      </c>
      <c r="H142" s="120">
        <v>591</v>
      </c>
      <c r="I142" s="120">
        <v>3123</v>
      </c>
      <c r="J142" s="120">
        <v>3402</v>
      </c>
      <c r="K142" s="120">
        <v>1510</v>
      </c>
      <c r="L142" s="120">
        <v>1937</v>
      </c>
      <c r="M142" s="120">
        <v>1242</v>
      </c>
      <c r="N142" s="35"/>
      <c r="O142" s="35"/>
      <c r="P142" s="35"/>
      <c r="Q142" s="35"/>
      <c r="R142" s="35"/>
    </row>
    <row r="143" spans="1:18" s="68" customFormat="1" ht="12.75" customHeight="1" hidden="1" outlineLevel="1">
      <c r="A143" s="181" t="s">
        <v>58</v>
      </c>
      <c r="B143" s="120">
        <v>1121</v>
      </c>
      <c r="C143" s="120">
        <v>2</v>
      </c>
      <c r="D143" s="120">
        <v>11</v>
      </c>
      <c r="E143" s="120">
        <v>0</v>
      </c>
      <c r="F143" s="120">
        <v>67</v>
      </c>
      <c r="G143" s="120">
        <v>536</v>
      </c>
      <c r="H143" s="120">
        <v>2</v>
      </c>
      <c r="I143" s="120">
        <v>213</v>
      </c>
      <c r="J143" s="120">
        <v>0</v>
      </c>
      <c r="K143" s="120">
        <v>268</v>
      </c>
      <c r="L143" s="120">
        <v>0</v>
      </c>
      <c r="M143" s="120">
        <v>21</v>
      </c>
      <c r="N143" s="35"/>
      <c r="O143" s="35"/>
      <c r="P143" s="35"/>
      <c r="Q143" s="35"/>
      <c r="R143" s="35"/>
    </row>
    <row r="144" spans="1:18" s="68" customFormat="1" ht="12.75" customHeight="1" hidden="1" outlineLevel="1">
      <c r="A144" s="181" t="s">
        <v>59</v>
      </c>
      <c r="B144" s="120">
        <v>68920</v>
      </c>
      <c r="C144" s="120">
        <v>17949</v>
      </c>
      <c r="D144" s="120">
        <v>7294</v>
      </c>
      <c r="E144" s="120">
        <v>5383</v>
      </c>
      <c r="F144" s="120">
        <v>5332</v>
      </c>
      <c r="G144" s="120">
        <v>11459</v>
      </c>
      <c r="H144" s="120">
        <v>1742</v>
      </c>
      <c r="I144" s="120">
        <v>5529</v>
      </c>
      <c r="J144" s="120">
        <v>4833</v>
      </c>
      <c r="K144" s="120">
        <v>3227</v>
      </c>
      <c r="L144" s="120">
        <v>3733</v>
      </c>
      <c r="M144" s="120">
        <v>2441</v>
      </c>
      <c r="N144" s="35"/>
      <c r="O144" s="35"/>
      <c r="P144" s="35"/>
      <c r="Q144" s="35"/>
      <c r="R144" s="35"/>
    </row>
    <row r="145" spans="1:18" s="68" customFormat="1" ht="12.75" customHeight="1" hidden="1" outlineLevel="1">
      <c r="A145" s="181" t="s">
        <v>60</v>
      </c>
      <c r="B145" s="120">
        <v>32042</v>
      </c>
      <c r="C145" s="120">
        <v>5250</v>
      </c>
      <c r="D145" s="120">
        <v>3667</v>
      </c>
      <c r="E145" s="120">
        <v>4451</v>
      </c>
      <c r="F145" s="120">
        <v>2385</v>
      </c>
      <c r="G145" s="120">
        <v>5137</v>
      </c>
      <c r="H145" s="120">
        <v>459</v>
      </c>
      <c r="I145" s="120">
        <v>3457</v>
      </c>
      <c r="J145" s="120">
        <v>3406</v>
      </c>
      <c r="K145" s="120">
        <v>1198</v>
      </c>
      <c r="L145" s="120">
        <v>1689</v>
      </c>
      <c r="M145" s="120">
        <v>943</v>
      </c>
      <c r="N145" s="35"/>
      <c r="O145" s="35"/>
      <c r="P145" s="35"/>
      <c r="Q145" s="35"/>
      <c r="R145" s="35"/>
    </row>
    <row r="146" spans="1:18" s="68" customFormat="1" ht="12.75" customHeight="1" hidden="1" outlineLevel="1">
      <c r="A146" s="181" t="s">
        <v>61</v>
      </c>
      <c r="B146" s="120">
        <v>5729</v>
      </c>
      <c r="C146" s="120">
        <v>2129</v>
      </c>
      <c r="D146" s="120">
        <v>666</v>
      </c>
      <c r="E146" s="120">
        <v>665</v>
      </c>
      <c r="F146" s="120">
        <v>2</v>
      </c>
      <c r="G146" s="120">
        <v>1150</v>
      </c>
      <c r="H146" s="120">
        <v>26</v>
      </c>
      <c r="I146" s="120">
        <v>370</v>
      </c>
      <c r="J146" s="120">
        <v>106</v>
      </c>
      <c r="K146" s="120">
        <v>329</v>
      </c>
      <c r="L146" s="120">
        <v>115</v>
      </c>
      <c r="M146" s="120">
        <v>171</v>
      </c>
      <c r="N146" s="35"/>
      <c r="O146" s="35"/>
      <c r="P146" s="35"/>
      <c r="Q146" s="35"/>
      <c r="R146" s="35"/>
    </row>
    <row r="147" spans="1:18" s="68" customFormat="1" ht="12.75" customHeight="1" hidden="1" outlineLevel="1">
      <c r="A147" s="182" t="s">
        <v>62</v>
      </c>
      <c r="B147" s="120">
        <v>4806</v>
      </c>
      <c r="C147" s="120">
        <v>483</v>
      </c>
      <c r="D147" s="120">
        <v>848</v>
      </c>
      <c r="E147" s="120">
        <v>1017</v>
      </c>
      <c r="F147" s="120">
        <v>158</v>
      </c>
      <c r="G147" s="120">
        <v>1932</v>
      </c>
      <c r="H147" s="120">
        <v>0</v>
      </c>
      <c r="I147" s="120">
        <v>20</v>
      </c>
      <c r="J147" s="120">
        <v>0</v>
      </c>
      <c r="K147" s="120">
        <v>162</v>
      </c>
      <c r="L147" s="120">
        <v>187</v>
      </c>
      <c r="M147" s="120">
        <v>0</v>
      </c>
      <c r="N147" s="35"/>
      <c r="O147" s="35"/>
      <c r="P147" s="35"/>
      <c r="Q147" s="35"/>
      <c r="R147" s="35"/>
    </row>
    <row r="148" spans="1:18" s="68" customFormat="1" ht="12.75" customHeight="1" hidden="1" outlineLevel="1">
      <c r="A148" s="68" t="s">
        <v>63</v>
      </c>
      <c r="B148" s="120">
        <v>287307</v>
      </c>
      <c r="C148" s="120">
        <v>63818</v>
      </c>
      <c r="D148" s="120">
        <v>31336</v>
      </c>
      <c r="E148" s="120">
        <v>31212</v>
      </c>
      <c r="F148" s="120">
        <v>21595</v>
      </c>
      <c r="G148" s="120">
        <v>47995</v>
      </c>
      <c r="H148" s="120">
        <v>6082</v>
      </c>
      <c r="I148" s="120">
        <v>25251</v>
      </c>
      <c r="J148" s="120">
        <v>21750</v>
      </c>
      <c r="K148" s="120">
        <v>15089</v>
      </c>
      <c r="L148" s="120">
        <v>13505</v>
      </c>
      <c r="M148" s="120">
        <v>9675</v>
      </c>
      <c r="N148" s="35"/>
      <c r="O148" s="35"/>
      <c r="P148" s="35"/>
      <c r="Q148" s="35"/>
      <c r="R148" s="35"/>
    </row>
    <row r="149" spans="1:18" s="68" customFormat="1" ht="12.75" customHeight="1" hidden="1" outlineLevel="1">
      <c r="A149" s="181" t="s">
        <v>64</v>
      </c>
      <c r="B149" s="120">
        <v>157290</v>
      </c>
      <c r="C149" s="120">
        <v>48566</v>
      </c>
      <c r="D149" s="120">
        <v>20193</v>
      </c>
      <c r="E149" s="120">
        <v>13745</v>
      </c>
      <c r="F149" s="120">
        <v>4811</v>
      </c>
      <c r="G149" s="120">
        <v>39000</v>
      </c>
      <c r="H149" s="120">
        <v>1230</v>
      </c>
      <c r="I149" s="120">
        <v>10820</v>
      </c>
      <c r="J149" s="120">
        <v>7556</v>
      </c>
      <c r="K149" s="120">
        <v>6423</v>
      </c>
      <c r="L149" s="120">
        <v>3436</v>
      </c>
      <c r="M149" s="120">
        <v>1509</v>
      </c>
      <c r="N149" s="35"/>
      <c r="O149" s="35"/>
      <c r="P149" s="35"/>
      <c r="Q149" s="35"/>
      <c r="R149" s="35"/>
    </row>
    <row r="150" spans="1:18" s="68" customFormat="1" ht="12.75" customHeight="1" hidden="1" outlineLevel="1">
      <c r="A150" s="181" t="s">
        <v>65</v>
      </c>
      <c r="B150" s="120">
        <v>1238</v>
      </c>
      <c r="C150" s="120">
        <v>612</v>
      </c>
      <c r="D150" s="120">
        <v>34</v>
      </c>
      <c r="E150" s="120">
        <v>20</v>
      </c>
      <c r="F150" s="120">
        <v>150</v>
      </c>
      <c r="G150" s="120">
        <v>25</v>
      </c>
      <c r="H150" s="120">
        <v>0</v>
      </c>
      <c r="I150" s="120">
        <v>24</v>
      </c>
      <c r="J150" s="120">
        <v>174</v>
      </c>
      <c r="K150" s="120">
        <v>15</v>
      </c>
      <c r="L150" s="120">
        <v>174</v>
      </c>
      <c r="M150" s="120">
        <v>10</v>
      </c>
      <c r="N150" s="35"/>
      <c r="O150" s="35"/>
      <c r="P150" s="35"/>
      <c r="Q150" s="35"/>
      <c r="R150" s="35"/>
    </row>
    <row r="151" spans="1:18" s="68" customFormat="1" ht="12.75" customHeight="1" hidden="1" outlineLevel="1">
      <c r="A151" s="181" t="s">
        <v>66</v>
      </c>
      <c r="B151" s="120">
        <v>14126</v>
      </c>
      <c r="C151" s="120">
        <v>3816</v>
      </c>
      <c r="D151" s="120">
        <v>1647</v>
      </c>
      <c r="E151" s="120">
        <v>1404</v>
      </c>
      <c r="F151" s="120">
        <v>662</v>
      </c>
      <c r="G151" s="120">
        <v>2284</v>
      </c>
      <c r="H151" s="120">
        <v>194</v>
      </c>
      <c r="I151" s="120">
        <v>1353</v>
      </c>
      <c r="J151" s="120">
        <v>988</v>
      </c>
      <c r="K151" s="120">
        <v>543</v>
      </c>
      <c r="L151" s="120">
        <v>1051</v>
      </c>
      <c r="M151" s="120">
        <v>183</v>
      </c>
      <c r="N151" s="35"/>
      <c r="O151" s="35"/>
      <c r="P151" s="35"/>
      <c r="Q151" s="35"/>
      <c r="R151" s="35"/>
    </row>
    <row r="152" spans="1:18" s="68" customFormat="1" ht="12.75" customHeight="1" hidden="1" outlineLevel="1">
      <c r="A152" s="181" t="s">
        <v>31</v>
      </c>
      <c r="B152" s="120">
        <v>21925</v>
      </c>
      <c r="C152" s="120">
        <v>4407</v>
      </c>
      <c r="D152" s="120">
        <v>3811</v>
      </c>
      <c r="E152" s="120">
        <v>3197</v>
      </c>
      <c r="F152" s="120">
        <v>1645</v>
      </c>
      <c r="G152" s="120">
        <v>4354</v>
      </c>
      <c r="H152" s="120">
        <v>217</v>
      </c>
      <c r="I152" s="120">
        <v>1546</v>
      </c>
      <c r="J152" s="120">
        <v>1039</v>
      </c>
      <c r="K152" s="120">
        <v>758</v>
      </c>
      <c r="L152" s="120">
        <v>677</v>
      </c>
      <c r="M152" s="120">
        <v>274</v>
      </c>
      <c r="N152" s="35"/>
      <c r="O152" s="35"/>
      <c r="P152" s="35"/>
      <c r="Q152" s="35"/>
      <c r="R152" s="35"/>
    </row>
    <row r="153" spans="1:18" s="68" customFormat="1" ht="12.75" customHeight="1" hidden="1" outlineLevel="1">
      <c r="A153" s="181" t="s">
        <v>67</v>
      </c>
      <c r="B153" s="120">
        <v>78235</v>
      </c>
      <c r="C153" s="120">
        <v>0</v>
      </c>
      <c r="D153" s="120">
        <v>4430</v>
      </c>
      <c r="E153" s="120">
        <v>10343</v>
      </c>
      <c r="F153" s="120">
        <v>13867</v>
      </c>
      <c r="G153" s="120">
        <v>0</v>
      </c>
      <c r="H153" s="120">
        <v>4359</v>
      </c>
      <c r="I153" s="120">
        <v>11105</v>
      </c>
      <c r="J153" s="120">
        <v>11727</v>
      </c>
      <c r="K153" s="120">
        <v>6822</v>
      </c>
      <c r="L153" s="120">
        <v>7973</v>
      </c>
      <c r="M153" s="120">
        <v>7610</v>
      </c>
      <c r="N153" s="35"/>
      <c r="O153" s="35"/>
      <c r="P153" s="35"/>
      <c r="Q153" s="35"/>
      <c r="R153" s="35"/>
    </row>
    <row r="154" spans="1:18" s="68" customFormat="1" ht="12.75" customHeight="1" hidden="1" outlineLevel="1">
      <c r="A154" s="181" t="s">
        <v>68</v>
      </c>
      <c r="B154" s="120">
        <v>9635</v>
      </c>
      <c r="C154" s="120">
        <v>5991</v>
      </c>
      <c r="D154" s="120">
        <v>377</v>
      </c>
      <c r="E154" s="120">
        <v>1294</v>
      </c>
      <c r="F154" s="120">
        <v>230</v>
      </c>
      <c r="G154" s="120">
        <v>398</v>
      </c>
      <c r="H154" s="120">
        <v>82</v>
      </c>
      <c r="I154" s="120">
        <v>383</v>
      </c>
      <c r="J154" s="120">
        <v>266</v>
      </c>
      <c r="K154" s="120">
        <v>365</v>
      </c>
      <c r="L154" s="120">
        <v>174</v>
      </c>
      <c r="M154" s="120">
        <v>74</v>
      </c>
      <c r="N154" s="35"/>
      <c r="O154" s="35"/>
      <c r="P154" s="35"/>
      <c r="Q154" s="35"/>
      <c r="R154" s="35"/>
    </row>
    <row r="155" spans="1:18" s="68" customFormat="1" ht="12.75" customHeight="1" hidden="1" outlineLevel="1">
      <c r="A155" s="182" t="s">
        <v>62</v>
      </c>
      <c r="B155" s="120">
        <v>4858</v>
      </c>
      <c r="C155" s="120">
        <v>427</v>
      </c>
      <c r="D155" s="120">
        <v>845</v>
      </c>
      <c r="E155" s="120">
        <v>1209</v>
      </c>
      <c r="F155" s="120">
        <v>229</v>
      </c>
      <c r="G155" s="120">
        <v>1933</v>
      </c>
      <c r="H155" s="120">
        <v>0</v>
      </c>
      <c r="I155" s="120">
        <v>20</v>
      </c>
      <c r="J155" s="120">
        <v>0</v>
      </c>
      <c r="K155" s="120">
        <v>162</v>
      </c>
      <c r="L155" s="120">
        <v>19</v>
      </c>
      <c r="M155" s="120">
        <v>15</v>
      </c>
      <c r="N155" s="35"/>
      <c r="O155" s="35"/>
      <c r="P155" s="35"/>
      <c r="Q155" s="35"/>
      <c r="R155" s="35"/>
    </row>
    <row r="156" spans="1:18" s="68" customFormat="1" ht="12.75" customHeight="1" hidden="1" outlineLevel="1">
      <c r="A156" s="68" t="s">
        <v>69</v>
      </c>
      <c r="B156" s="120">
        <v>80435</v>
      </c>
      <c r="C156" s="120">
        <v>21010</v>
      </c>
      <c r="D156" s="120">
        <v>6771</v>
      </c>
      <c r="E156" s="120">
        <v>6053</v>
      </c>
      <c r="F156" s="120">
        <v>5366</v>
      </c>
      <c r="G156" s="120">
        <v>13473</v>
      </c>
      <c r="H156" s="120">
        <v>2442</v>
      </c>
      <c r="I156" s="120">
        <v>6855</v>
      </c>
      <c r="J156" s="120">
        <v>5517</v>
      </c>
      <c r="K156" s="120">
        <v>6324</v>
      </c>
      <c r="L156" s="120">
        <v>3368</v>
      </c>
      <c r="M156" s="120">
        <v>3254</v>
      </c>
      <c r="N156" s="35"/>
      <c r="O156" s="35"/>
      <c r="P156" s="35"/>
      <c r="Q156" s="35"/>
      <c r="R156" s="35"/>
    </row>
    <row r="157" spans="1:18" s="68" customFormat="1" ht="12.75" customHeight="1" hidden="1" outlineLevel="1">
      <c r="A157" s="146" t="s">
        <v>2</v>
      </c>
      <c r="B157" s="120"/>
      <c r="C157" s="120"/>
      <c r="D157" s="120"/>
      <c r="E157" s="120"/>
      <c r="F157" s="120"/>
      <c r="G157" s="120"/>
      <c r="H157" s="120"/>
      <c r="I157" s="120"/>
      <c r="J157" s="120"/>
      <c r="K157" s="120"/>
      <c r="L157" s="120"/>
      <c r="M157" s="120"/>
      <c r="N157" s="35"/>
      <c r="O157" s="35"/>
      <c r="P157" s="35"/>
      <c r="Q157" s="35"/>
      <c r="R157" s="35"/>
    </row>
    <row r="158" spans="1:18" s="68" customFormat="1" ht="12.75" customHeight="1" hidden="1" outlineLevel="1">
      <c r="A158" s="68" t="s">
        <v>70</v>
      </c>
      <c r="B158" s="120">
        <v>124842</v>
      </c>
      <c r="C158" s="120">
        <v>30659</v>
      </c>
      <c r="D158" s="120">
        <v>11129</v>
      </c>
      <c r="E158" s="120">
        <v>11610</v>
      </c>
      <c r="F158" s="120">
        <v>8250</v>
      </c>
      <c r="G158" s="120">
        <v>22383</v>
      </c>
      <c r="H158" s="120">
        <v>2287</v>
      </c>
      <c r="I158" s="120">
        <v>6908</v>
      </c>
      <c r="J158" s="120">
        <v>6912</v>
      </c>
      <c r="K158" s="120">
        <v>10418</v>
      </c>
      <c r="L158" s="120">
        <v>8373</v>
      </c>
      <c r="M158" s="120">
        <v>5913</v>
      </c>
      <c r="N158" s="35"/>
      <c r="O158" s="35"/>
      <c r="P158" s="35"/>
      <c r="Q158" s="35"/>
      <c r="R158" s="35"/>
    </row>
    <row r="159" spans="1:18" s="68" customFormat="1" ht="12.75" customHeight="1" hidden="1" outlineLevel="1">
      <c r="A159" s="181" t="s">
        <v>71</v>
      </c>
      <c r="B159" s="120">
        <v>2509</v>
      </c>
      <c r="C159" s="120">
        <v>0</v>
      </c>
      <c r="D159" s="120">
        <v>0</v>
      </c>
      <c r="E159" s="120">
        <v>0</v>
      </c>
      <c r="F159" s="120">
        <v>0</v>
      </c>
      <c r="G159" s="120">
        <v>0</v>
      </c>
      <c r="H159" s="120">
        <v>0</v>
      </c>
      <c r="I159" s="120">
        <v>0</v>
      </c>
      <c r="J159" s="120">
        <v>150</v>
      </c>
      <c r="K159" s="120">
        <v>2335</v>
      </c>
      <c r="L159" s="120">
        <v>23</v>
      </c>
      <c r="M159" s="120">
        <v>0</v>
      </c>
      <c r="N159" s="35"/>
      <c r="O159" s="35"/>
      <c r="P159" s="35"/>
      <c r="Q159" s="35"/>
      <c r="R159" s="35"/>
    </row>
    <row r="160" spans="1:18" s="68" customFormat="1" ht="12.75" customHeight="1" hidden="1" outlineLevel="1">
      <c r="A160" s="181" t="s">
        <v>72</v>
      </c>
      <c r="B160" s="120">
        <v>46242</v>
      </c>
      <c r="C160" s="120">
        <v>14569</v>
      </c>
      <c r="D160" s="120">
        <v>6494</v>
      </c>
      <c r="E160" s="120">
        <v>2870</v>
      </c>
      <c r="F160" s="120">
        <v>4007</v>
      </c>
      <c r="G160" s="120">
        <v>6164</v>
      </c>
      <c r="H160" s="120">
        <v>1330</v>
      </c>
      <c r="I160" s="120">
        <v>2789</v>
      </c>
      <c r="J160" s="120">
        <v>2684</v>
      </c>
      <c r="K160" s="120">
        <v>960</v>
      </c>
      <c r="L160" s="120">
        <v>2842</v>
      </c>
      <c r="M160" s="120">
        <v>1532</v>
      </c>
      <c r="N160" s="35"/>
      <c r="O160" s="35"/>
      <c r="P160" s="35"/>
      <c r="Q160" s="35"/>
      <c r="R160" s="35"/>
    </row>
    <row r="161" spans="1:18" s="68" customFormat="1" ht="12.75" customHeight="1" hidden="1" outlineLevel="1">
      <c r="A161" s="181" t="s">
        <v>73</v>
      </c>
      <c r="B161" s="120">
        <v>57563</v>
      </c>
      <c r="C161" s="120">
        <v>13750</v>
      </c>
      <c r="D161" s="120">
        <v>3477</v>
      </c>
      <c r="E161" s="120">
        <v>5227</v>
      </c>
      <c r="F161" s="120">
        <v>3342</v>
      </c>
      <c r="G161" s="120">
        <v>12970</v>
      </c>
      <c r="H161" s="120">
        <v>594</v>
      </c>
      <c r="I161" s="120">
        <v>1401</v>
      </c>
      <c r="J161" s="120">
        <v>2315</v>
      </c>
      <c r="K161" s="120">
        <v>6295</v>
      </c>
      <c r="L161" s="120">
        <v>4379</v>
      </c>
      <c r="M161" s="120">
        <v>3812</v>
      </c>
      <c r="N161" s="35"/>
      <c r="O161" s="35"/>
      <c r="P161" s="35"/>
      <c r="Q161" s="35"/>
      <c r="R161" s="35"/>
    </row>
    <row r="162" spans="1:18" s="68" customFormat="1" ht="12.75" customHeight="1" hidden="1" outlineLevel="1">
      <c r="A162" s="181" t="s">
        <v>74</v>
      </c>
      <c r="B162" s="120">
        <v>6626</v>
      </c>
      <c r="C162" s="120">
        <v>979</v>
      </c>
      <c r="D162" s="120">
        <v>634</v>
      </c>
      <c r="E162" s="120">
        <v>1897</v>
      </c>
      <c r="F162" s="120">
        <v>448</v>
      </c>
      <c r="G162" s="120">
        <v>796</v>
      </c>
      <c r="H162" s="120">
        <v>280</v>
      </c>
      <c r="I162" s="120">
        <v>701</v>
      </c>
      <c r="J162" s="120">
        <v>308</v>
      </c>
      <c r="K162" s="120">
        <v>189</v>
      </c>
      <c r="L162" s="120">
        <v>265</v>
      </c>
      <c r="M162" s="120">
        <v>131</v>
      </c>
      <c r="N162" s="35"/>
      <c r="O162" s="35"/>
      <c r="P162" s="35"/>
      <c r="Q162" s="35"/>
      <c r="R162" s="35"/>
    </row>
    <row r="163" spans="1:18" s="68" customFormat="1" ht="12.75" customHeight="1" hidden="1" outlineLevel="1">
      <c r="A163" s="181" t="s">
        <v>75</v>
      </c>
      <c r="B163" s="120">
        <v>7602</v>
      </c>
      <c r="C163" s="120">
        <v>150</v>
      </c>
      <c r="D163" s="120">
        <v>0</v>
      </c>
      <c r="E163" s="120">
        <v>1616</v>
      </c>
      <c r="F163" s="120">
        <v>362</v>
      </c>
      <c r="G163" s="120">
        <v>1758</v>
      </c>
      <c r="H163" s="120">
        <v>49</v>
      </c>
      <c r="I163" s="120">
        <v>1519</v>
      </c>
      <c r="J163" s="120">
        <v>1116</v>
      </c>
      <c r="K163" s="120">
        <v>581</v>
      </c>
      <c r="L163" s="120">
        <v>47</v>
      </c>
      <c r="M163" s="120">
        <v>403</v>
      </c>
      <c r="N163" s="35"/>
      <c r="O163" s="35"/>
      <c r="P163" s="35"/>
      <c r="Q163" s="35"/>
      <c r="R163" s="35"/>
    </row>
    <row r="164" spans="1:18" s="68" customFormat="1" ht="12.75" customHeight="1" hidden="1" outlineLevel="1">
      <c r="A164" s="181" t="s">
        <v>76</v>
      </c>
      <c r="B164" s="120">
        <v>2185</v>
      </c>
      <c r="C164" s="120">
        <v>1030</v>
      </c>
      <c r="D164" s="120">
        <v>215</v>
      </c>
      <c r="E164" s="120">
        <v>0</v>
      </c>
      <c r="F164" s="120">
        <v>0</v>
      </c>
      <c r="G164" s="120">
        <v>78</v>
      </c>
      <c r="H164" s="120">
        <v>1</v>
      </c>
      <c r="I164" s="120">
        <v>201</v>
      </c>
      <c r="J164" s="120">
        <v>0</v>
      </c>
      <c r="K164" s="120">
        <v>0</v>
      </c>
      <c r="L164" s="120">
        <v>659</v>
      </c>
      <c r="M164" s="120">
        <v>0</v>
      </c>
      <c r="N164" s="35"/>
      <c r="O164" s="35"/>
      <c r="P164" s="35"/>
      <c r="Q164" s="35"/>
      <c r="R164" s="35"/>
    </row>
    <row r="165" spans="1:18" s="68" customFormat="1" ht="12.75" customHeight="1" hidden="1" outlineLevel="1">
      <c r="A165" s="181" t="s">
        <v>77</v>
      </c>
      <c r="B165" s="120">
        <v>2052</v>
      </c>
      <c r="C165" s="120">
        <v>180</v>
      </c>
      <c r="D165" s="120">
        <v>301</v>
      </c>
      <c r="E165" s="120">
        <v>0</v>
      </c>
      <c r="F165" s="120">
        <v>92</v>
      </c>
      <c r="G165" s="120">
        <v>616</v>
      </c>
      <c r="H165" s="120">
        <v>15</v>
      </c>
      <c r="I165" s="120">
        <v>259</v>
      </c>
      <c r="J165" s="120">
        <v>338</v>
      </c>
      <c r="K165" s="120">
        <v>59</v>
      </c>
      <c r="L165" s="120">
        <v>158</v>
      </c>
      <c r="M165" s="120">
        <v>34</v>
      </c>
      <c r="N165" s="35"/>
      <c r="O165" s="35"/>
      <c r="P165" s="35"/>
      <c r="Q165" s="35"/>
      <c r="R165" s="35"/>
    </row>
    <row r="166" spans="1:18" s="68" customFormat="1" ht="12.75" customHeight="1" hidden="1" outlineLevel="1">
      <c r="A166" s="182" t="s">
        <v>78</v>
      </c>
      <c r="B166" s="120">
        <v>63</v>
      </c>
      <c r="C166" s="120">
        <v>0</v>
      </c>
      <c r="D166" s="120">
        <v>8</v>
      </c>
      <c r="E166" s="120">
        <v>0</v>
      </c>
      <c r="F166" s="120">
        <v>0</v>
      </c>
      <c r="G166" s="120">
        <v>0</v>
      </c>
      <c r="H166" s="120">
        <v>17</v>
      </c>
      <c r="I166" s="120">
        <v>37</v>
      </c>
      <c r="J166" s="120">
        <v>0</v>
      </c>
      <c r="K166" s="120">
        <v>0</v>
      </c>
      <c r="L166" s="120">
        <v>0</v>
      </c>
      <c r="M166" s="120">
        <v>0</v>
      </c>
      <c r="N166" s="35"/>
      <c r="O166" s="35"/>
      <c r="P166" s="35"/>
      <c r="Q166" s="35"/>
      <c r="R166" s="35"/>
    </row>
    <row r="167" spans="1:18" s="68" customFormat="1" ht="12.75" customHeight="1" hidden="1" outlineLevel="1">
      <c r="A167" s="68" t="s">
        <v>79</v>
      </c>
      <c r="B167" s="120">
        <v>24139</v>
      </c>
      <c r="C167" s="120">
        <v>2633</v>
      </c>
      <c r="D167" s="120">
        <v>2680</v>
      </c>
      <c r="E167" s="120">
        <v>3374</v>
      </c>
      <c r="F167" s="120">
        <v>1840</v>
      </c>
      <c r="G167" s="120">
        <v>2372</v>
      </c>
      <c r="H167" s="120">
        <v>545</v>
      </c>
      <c r="I167" s="120">
        <v>1601</v>
      </c>
      <c r="J167" s="120">
        <v>1464</v>
      </c>
      <c r="K167" s="120">
        <v>3839</v>
      </c>
      <c r="L167" s="120">
        <v>2301</v>
      </c>
      <c r="M167" s="120">
        <v>1491</v>
      </c>
      <c r="N167" s="35"/>
      <c r="O167" s="35"/>
      <c r="P167" s="35"/>
      <c r="Q167" s="35"/>
      <c r="R167" s="35"/>
    </row>
    <row r="168" spans="1:18" s="68" customFormat="1" ht="12.75" customHeight="1" hidden="1" outlineLevel="1">
      <c r="A168" s="181" t="s">
        <v>80</v>
      </c>
      <c r="B168" s="120">
        <v>20214</v>
      </c>
      <c r="C168" s="120">
        <v>1960</v>
      </c>
      <c r="D168" s="120">
        <v>2374</v>
      </c>
      <c r="E168" s="120">
        <v>3049</v>
      </c>
      <c r="F168" s="120">
        <v>1528</v>
      </c>
      <c r="G168" s="120">
        <v>1584</v>
      </c>
      <c r="H168" s="120">
        <v>320</v>
      </c>
      <c r="I168" s="120">
        <v>1243</v>
      </c>
      <c r="J168" s="120">
        <v>1068</v>
      </c>
      <c r="K168" s="120">
        <v>3560</v>
      </c>
      <c r="L168" s="120">
        <v>2076</v>
      </c>
      <c r="M168" s="120">
        <v>1453</v>
      </c>
      <c r="N168" s="35"/>
      <c r="O168" s="35"/>
      <c r="P168" s="35"/>
      <c r="Q168" s="35"/>
      <c r="R168" s="35"/>
    </row>
    <row r="169" spans="1:18" s="68" customFormat="1" ht="12.75" customHeight="1" hidden="1" outlineLevel="1">
      <c r="A169" s="181" t="s">
        <v>81</v>
      </c>
      <c r="B169" s="120">
        <v>652</v>
      </c>
      <c r="C169" s="120">
        <v>202</v>
      </c>
      <c r="D169" s="120">
        <v>0</v>
      </c>
      <c r="E169" s="120">
        <v>0</v>
      </c>
      <c r="F169" s="120">
        <v>0</v>
      </c>
      <c r="G169" s="120">
        <v>270</v>
      </c>
      <c r="H169" s="120">
        <v>0</v>
      </c>
      <c r="I169" s="120">
        <v>171</v>
      </c>
      <c r="J169" s="120">
        <v>8</v>
      </c>
      <c r="K169" s="120">
        <v>0</v>
      </c>
      <c r="L169" s="120">
        <v>0</v>
      </c>
      <c r="M169" s="120">
        <v>0</v>
      </c>
      <c r="N169" s="35"/>
      <c r="O169" s="35"/>
      <c r="P169" s="35"/>
      <c r="Q169" s="35"/>
      <c r="R169" s="35"/>
    </row>
    <row r="170" spans="1:18" s="68" customFormat="1" ht="12.75" customHeight="1" hidden="1" outlineLevel="1">
      <c r="A170" s="181" t="s">
        <v>82</v>
      </c>
      <c r="B170" s="120">
        <v>3273</v>
      </c>
      <c r="C170" s="120">
        <v>470</v>
      </c>
      <c r="D170" s="120">
        <v>306</v>
      </c>
      <c r="E170" s="120">
        <v>325</v>
      </c>
      <c r="F170" s="120">
        <v>313</v>
      </c>
      <c r="G170" s="120">
        <v>517</v>
      </c>
      <c r="H170" s="120">
        <v>225</v>
      </c>
      <c r="I170" s="120">
        <v>187</v>
      </c>
      <c r="J170" s="120">
        <v>387</v>
      </c>
      <c r="K170" s="120">
        <v>279</v>
      </c>
      <c r="L170" s="120">
        <v>225</v>
      </c>
      <c r="M170" s="120">
        <v>38</v>
      </c>
      <c r="N170" s="35"/>
      <c r="O170" s="35"/>
      <c r="P170" s="35"/>
      <c r="Q170" s="35"/>
      <c r="R170" s="35"/>
    </row>
    <row r="171" spans="1:18" s="68" customFormat="1" ht="12.75" customHeight="1" hidden="1" outlineLevel="1">
      <c r="A171" s="68" t="s">
        <v>83</v>
      </c>
      <c r="B171" s="120">
        <v>-100703</v>
      </c>
      <c r="C171" s="120">
        <v>-28026</v>
      </c>
      <c r="D171" s="120">
        <v>-8449</v>
      </c>
      <c r="E171" s="120">
        <v>-8237</v>
      </c>
      <c r="F171" s="120">
        <v>-6410</v>
      </c>
      <c r="G171" s="120">
        <v>-20012</v>
      </c>
      <c r="H171" s="120">
        <v>-1742</v>
      </c>
      <c r="I171" s="120">
        <v>-5306</v>
      </c>
      <c r="J171" s="120">
        <v>-5448</v>
      </c>
      <c r="K171" s="120">
        <v>-6580</v>
      </c>
      <c r="L171" s="120">
        <v>-6072</v>
      </c>
      <c r="M171" s="120">
        <v>-4422</v>
      </c>
      <c r="N171" s="35"/>
      <c r="O171" s="35"/>
      <c r="P171" s="35"/>
      <c r="Q171" s="35"/>
      <c r="R171" s="35"/>
    </row>
    <row r="172" spans="1:18" s="68" customFormat="1" ht="12.75" customHeight="1" hidden="1" outlineLevel="1">
      <c r="A172" s="183" t="s">
        <v>84</v>
      </c>
      <c r="B172" s="120">
        <v>47717</v>
      </c>
      <c r="C172" s="120">
        <v>10876</v>
      </c>
      <c r="D172" s="120">
        <v>5616</v>
      </c>
      <c r="E172" s="120">
        <v>3003</v>
      </c>
      <c r="F172" s="120">
        <v>3757</v>
      </c>
      <c r="G172" s="120">
        <v>4831</v>
      </c>
      <c r="H172" s="120">
        <v>2442</v>
      </c>
      <c r="I172" s="120">
        <v>7075</v>
      </c>
      <c r="J172" s="120">
        <v>4875</v>
      </c>
      <c r="K172" s="120">
        <v>2969</v>
      </c>
      <c r="L172" s="120">
        <v>1020</v>
      </c>
      <c r="M172" s="120">
        <v>1252</v>
      </c>
      <c r="N172" s="35"/>
      <c r="O172" s="35"/>
      <c r="P172" s="35"/>
      <c r="Q172" s="35"/>
      <c r="R172" s="35"/>
    </row>
    <row r="173" spans="1:18" s="68" customFormat="1" ht="12.75" customHeight="1" hidden="1" outlineLevel="1">
      <c r="A173" s="146" t="s">
        <v>85</v>
      </c>
      <c r="B173" s="120"/>
      <c r="C173" s="120"/>
      <c r="D173" s="120"/>
      <c r="E173" s="120"/>
      <c r="F173" s="120"/>
      <c r="G173" s="120"/>
      <c r="H173" s="120"/>
      <c r="I173" s="120"/>
      <c r="J173" s="120"/>
      <c r="K173" s="120"/>
      <c r="L173" s="120"/>
      <c r="M173" s="120"/>
      <c r="N173" s="35"/>
      <c r="O173" s="35"/>
      <c r="P173" s="35"/>
      <c r="Q173" s="35"/>
      <c r="R173" s="35"/>
    </row>
    <row r="174" spans="1:18" s="68" customFormat="1" ht="12.75" customHeight="1" hidden="1" outlineLevel="1">
      <c r="A174" s="68" t="s">
        <v>86</v>
      </c>
      <c r="B174" s="120">
        <v>661965</v>
      </c>
      <c r="C174" s="120">
        <v>220939</v>
      </c>
      <c r="D174" s="120">
        <v>59272</v>
      </c>
      <c r="E174" s="120">
        <v>59219</v>
      </c>
      <c r="F174" s="120">
        <v>34507</v>
      </c>
      <c r="G174" s="120">
        <v>93151</v>
      </c>
      <c r="H174" s="120">
        <v>17060</v>
      </c>
      <c r="I174" s="120">
        <v>50607</v>
      </c>
      <c r="J174" s="120">
        <v>42979</v>
      </c>
      <c r="K174" s="120">
        <v>36529</v>
      </c>
      <c r="L174" s="120">
        <v>23016</v>
      </c>
      <c r="M174" s="120">
        <v>24688</v>
      </c>
      <c r="N174" s="35"/>
      <c r="O174" s="35"/>
      <c r="P174" s="35"/>
      <c r="Q174" s="35"/>
      <c r="R174" s="35"/>
    </row>
    <row r="175" spans="1:18" s="68" customFormat="1" ht="12.75" customHeight="1" hidden="1" outlineLevel="1">
      <c r="A175" s="181" t="s">
        <v>87</v>
      </c>
      <c r="B175" s="120">
        <v>470777</v>
      </c>
      <c r="C175" s="120">
        <v>181446</v>
      </c>
      <c r="D175" s="120">
        <v>40990</v>
      </c>
      <c r="E175" s="120">
        <v>42328</v>
      </c>
      <c r="F175" s="120">
        <v>20619</v>
      </c>
      <c r="G175" s="120">
        <v>56700</v>
      </c>
      <c r="H175" s="120">
        <v>11743</v>
      </c>
      <c r="I175" s="120">
        <v>37559</v>
      </c>
      <c r="J175" s="120">
        <v>30054</v>
      </c>
      <c r="K175" s="120">
        <v>17604</v>
      </c>
      <c r="L175" s="120">
        <v>14847</v>
      </c>
      <c r="M175" s="120">
        <v>16888</v>
      </c>
      <c r="N175" s="35"/>
      <c r="O175" s="35"/>
      <c r="P175" s="35"/>
      <c r="Q175" s="35"/>
      <c r="R175" s="35"/>
    </row>
    <row r="176" spans="1:18" s="68" customFormat="1" ht="12.75" customHeight="1" hidden="1" outlineLevel="1">
      <c r="A176" s="182" t="s">
        <v>88</v>
      </c>
      <c r="B176" s="120">
        <v>191188</v>
      </c>
      <c r="C176" s="120">
        <v>39493</v>
      </c>
      <c r="D176" s="120">
        <v>18282</v>
      </c>
      <c r="E176" s="120">
        <v>16890</v>
      </c>
      <c r="F176" s="120">
        <v>13888</v>
      </c>
      <c r="G176" s="120">
        <v>36451</v>
      </c>
      <c r="H176" s="120">
        <v>5317</v>
      </c>
      <c r="I176" s="120">
        <v>13048</v>
      </c>
      <c r="J176" s="120">
        <v>12925</v>
      </c>
      <c r="K176" s="120">
        <v>18925</v>
      </c>
      <c r="L176" s="120">
        <v>8169</v>
      </c>
      <c r="M176" s="120">
        <v>7800</v>
      </c>
      <c r="N176" s="35"/>
      <c r="O176" s="35"/>
      <c r="P176" s="35"/>
      <c r="Q176" s="35"/>
      <c r="R176" s="35"/>
    </row>
    <row r="177" spans="1:18" s="68" customFormat="1" ht="12.75" customHeight="1" hidden="1" outlineLevel="1">
      <c r="A177" s="68" t="s">
        <v>89</v>
      </c>
      <c r="B177" s="120">
        <v>661965</v>
      </c>
      <c r="C177" s="120">
        <v>220939</v>
      </c>
      <c r="D177" s="120">
        <v>59272</v>
      </c>
      <c r="E177" s="120">
        <v>59219</v>
      </c>
      <c r="F177" s="120">
        <v>34507</v>
      </c>
      <c r="G177" s="120">
        <v>93151</v>
      </c>
      <c r="H177" s="120">
        <v>17060</v>
      </c>
      <c r="I177" s="120">
        <v>50607</v>
      </c>
      <c r="J177" s="120">
        <v>42979</v>
      </c>
      <c r="K177" s="120">
        <v>36529</v>
      </c>
      <c r="L177" s="120">
        <v>23016</v>
      </c>
      <c r="M177" s="120">
        <v>24688</v>
      </c>
      <c r="N177" s="35"/>
      <c r="O177" s="35"/>
      <c r="P177" s="35"/>
      <c r="Q177" s="35"/>
      <c r="R177" s="35"/>
    </row>
    <row r="178" spans="1:18" s="68" customFormat="1" ht="12.75" customHeight="1" hidden="1" outlineLevel="1">
      <c r="A178" s="181" t="s">
        <v>90</v>
      </c>
      <c r="B178" s="120">
        <v>102814</v>
      </c>
      <c r="C178" s="120">
        <v>44887</v>
      </c>
      <c r="D178" s="120">
        <v>7489</v>
      </c>
      <c r="E178" s="120">
        <v>3693</v>
      </c>
      <c r="F178" s="120">
        <v>3419</v>
      </c>
      <c r="G178" s="120">
        <v>10275</v>
      </c>
      <c r="H178" s="120">
        <v>1723</v>
      </c>
      <c r="I178" s="120">
        <v>7167</v>
      </c>
      <c r="J178" s="120">
        <v>3968</v>
      </c>
      <c r="K178" s="120">
        <v>14207</v>
      </c>
      <c r="L178" s="120">
        <v>2048</v>
      </c>
      <c r="M178" s="120">
        <v>3937</v>
      </c>
      <c r="N178" s="35"/>
      <c r="O178" s="35"/>
      <c r="P178" s="35"/>
      <c r="Q178" s="35"/>
      <c r="R178" s="35"/>
    </row>
    <row r="179" spans="1:18" s="68" customFormat="1" ht="12.75" customHeight="1" hidden="1" outlineLevel="1">
      <c r="A179" s="181" t="s">
        <v>91</v>
      </c>
      <c r="B179" s="120">
        <v>478716</v>
      </c>
      <c r="C179" s="120">
        <v>155042</v>
      </c>
      <c r="D179" s="120">
        <v>45012</v>
      </c>
      <c r="E179" s="120">
        <v>49472</v>
      </c>
      <c r="F179" s="120">
        <v>25722</v>
      </c>
      <c r="G179" s="120">
        <v>69402</v>
      </c>
      <c r="H179" s="120">
        <v>12895</v>
      </c>
      <c r="I179" s="120">
        <v>36585</v>
      </c>
      <c r="J179" s="120">
        <v>33493</v>
      </c>
      <c r="K179" s="120">
        <v>15997</v>
      </c>
      <c r="L179" s="120">
        <v>17600</v>
      </c>
      <c r="M179" s="120">
        <v>17496</v>
      </c>
      <c r="N179" s="35"/>
      <c r="O179" s="35"/>
      <c r="P179" s="35"/>
      <c r="Q179" s="35"/>
      <c r="R179" s="35"/>
    </row>
    <row r="180" spans="1:18" s="68" customFormat="1" ht="12.75" customHeight="1" hidden="1" outlineLevel="1">
      <c r="A180" s="181" t="s">
        <v>69</v>
      </c>
      <c r="B180" s="120">
        <v>80435</v>
      </c>
      <c r="C180" s="120">
        <v>21010</v>
      </c>
      <c r="D180" s="120">
        <v>6771</v>
      </c>
      <c r="E180" s="120">
        <v>6053</v>
      </c>
      <c r="F180" s="120">
        <v>5366</v>
      </c>
      <c r="G180" s="120">
        <v>13474</v>
      </c>
      <c r="H180" s="120">
        <v>2442</v>
      </c>
      <c r="I180" s="120">
        <v>6855</v>
      </c>
      <c r="J180" s="120">
        <v>5517</v>
      </c>
      <c r="K180" s="120">
        <v>6324</v>
      </c>
      <c r="L180" s="120">
        <v>3368</v>
      </c>
      <c r="M180" s="120">
        <v>3254</v>
      </c>
      <c r="N180" s="35"/>
      <c r="O180" s="35"/>
      <c r="P180" s="35"/>
      <c r="Q180" s="35"/>
      <c r="R180" s="35"/>
    </row>
    <row r="181" spans="1:18" s="68" customFormat="1" ht="12.75" customHeight="1">
      <c r="A181" s="146"/>
      <c r="B181" s="121"/>
      <c r="C181" s="121"/>
      <c r="D181" s="121"/>
      <c r="E181" s="121"/>
      <c r="F181" s="121"/>
      <c r="G181" s="121"/>
      <c r="H181" s="121"/>
      <c r="I181" s="121"/>
      <c r="J181" s="121"/>
      <c r="K181" s="121"/>
      <c r="L181" s="121"/>
      <c r="M181" s="121"/>
      <c r="N181" s="35"/>
      <c r="O181" s="35"/>
      <c r="P181" s="35"/>
      <c r="Q181" s="35"/>
      <c r="R181" s="35"/>
    </row>
    <row r="182" spans="1:18" s="68" customFormat="1" ht="12.75" customHeight="1" collapsed="1">
      <c r="A182" s="146">
        <v>2002</v>
      </c>
      <c r="B182" s="121"/>
      <c r="C182" s="121"/>
      <c r="D182" s="121"/>
      <c r="E182" s="121"/>
      <c r="F182" s="121"/>
      <c r="G182" s="121"/>
      <c r="H182" s="121"/>
      <c r="I182" s="121"/>
      <c r="J182" s="121"/>
      <c r="K182" s="121"/>
      <c r="L182" s="121"/>
      <c r="M182" s="121"/>
      <c r="N182" s="35"/>
      <c r="O182" s="35"/>
      <c r="P182" s="35"/>
      <c r="Q182" s="35"/>
      <c r="R182" s="35"/>
    </row>
    <row r="183" spans="1:18" s="68" customFormat="1" ht="12.75" customHeight="1" hidden="1" outlineLevel="1">
      <c r="A183" s="180" t="s">
        <v>1</v>
      </c>
      <c r="B183" s="121"/>
      <c r="C183" s="121"/>
      <c r="D183" s="121"/>
      <c r="E183" s="121"/>
      <c r="F183" s="121"/>
      <c r="G183" s="121"/>
      <c r="H183" s="121"/>
      <c r="I183" s="121"/>
      <c r="J183" s="121"/>
      <c r="K183" s="121"/>
      <c r="L183" s="121"/>
      <c r="M183" s="121"/>
      <c r="N183" s="35"/>
      <c r="O183" s="35"/>
      <c r="P183" s="35"/>
      <c r="Q183" s="35"/>
      <c r="R183" s="35"/>
    </row>
    <row r="184" spans="1:18" s="68" customFormat="1" ht="12.75" customHeight="1" hidden="1" outlineLevel="1">
      <c r="A184" s="68" t="s">
        <v>55</v>
      </c>
      <c r="B184" s="120">
        <v>223052</v>
      </c>
      <c r="C184" s="120">
        <v>45235</v>
      </c>
      <c r="D184" s="120">
        <v>24103</v>
      </c>
      <c r="E184" s="120">
        <v>25770</v>
      </c>
      <c r="F184" s="120">
        <v>17368</v>
      </c>
      <c r="G184" s="120">
        <v>38504</v>
      </c>
      <c r="H184" s="120">
        <v>3682</v>
      </c>
      <c r="I184" s="120">
        <v>21484</v>
      </c>
      <c r="J184" s="120">
        <v>18214</v>
      </c>
      <c r="K184" s="120">
        <v>8667</v>
      </c>
      <c r="L184" s="120">
        <v>13723</v>
      </c>
      <c r="M184" s="120">
        <v>6302</v>
      </c>
      <c r="N184" s="35"/>
      <c r="O184" s="35"/>
      <c r="P184" s="35"/>
      <c r="Q184" s="35"/>
      <c r="R184" s="35"/>
    </row>
    <row r="185" spans="1:18" s="68" customFormat="1" ht="12.75" customHeight="1" hidden="1" outlineLevel="1">
      <c r="A185" s="181" t="s">
        <v>56</v>
      </c>
      <c r="B185" s="120">
        <v>51771</v>
      </c>
      <c r="C185" s="120">
        <v>8429</v>
      </c>
      <c r="D185" s="120">
        <v>5923</v>
      </c>
      <c r="E185" s="120">
        <v>6058</v>
      </c>
      <c r="F185" s="120">
        <v>4521</v>
      </c>
      <c r="G185" s="120">
        <v>7767</v>
      </c>
      <c r="H185" s="120">
        <v>996</v>
      </c>
      <c r="I185" s="120">
        <v>6143</v>
      </c>
      <c r="J185" s="120">
        <v>5295</v>
      </c>
      <c r="K185" s="120">
        <v>2218</v>
      </c>
      <c r="L185" s="120">
        <v>2788</v>
      </c>
      <c r="M185" s="120">
        <v>1632</v>
      </c>
      <c r="N185" s="35"/>
      <c r="O185" s="35"/>
      <c r="P185" s="35"/>
      <c r="Q185" s="35"/>
      <c r="R185" s="35"/>
    </row>
    <row r="186" spans="1:18" s="68" customFormat="1" ht="12.75" customHeight="1" hidden="1" outlineLevel="1">
      <c r="A186" s="181" t="s">
        <v>57</v>
      </c>
      <c r="B186" s="120">
        <v>44609</v>
      </c>
      <c r="C186" s="120">
        <v>8194</v>
      </c>
      <c r="D186" s="120">
        <v>5894</v>
      </c>
      <c r="E186" s="120">
        <v>6613</v>
      </c>
      <c r="F186" s="120">
        <v>3666</v>
      </c>
      <c r="G186" s="120">
        <v>7379</v>
      </c>
      <c r="H186" s="120">
        <v>653</v>
      </c>
      <c r="I186" s="120">
        <v>3314</v>
      </c>
      <c r="J186" s="120">
        <v>3688</v>
      </c>
      <c r="K186" s="120">
        <v>1708</v>
      </c>
      <c r="L186" s="120">
        <v>2251</v>
      </c>
      <c r="M186" s="120">
        <v>1249</v>
      </c>
      <c r="N186" s="35"/>
      <c r="O186" s="35"/>
      <c r="P186" s="35"/>
      <c r="Q186" s="35"/>
      <c r="R186" s="35"/>
    </row>
    <row r="187" spans="1:18" s="68" customFormat="1" ht="12.75" customHeight="1" hidden="1" outlineLevel="1">
      <c r="A187" s="181" t="s">
        <v>58</v>
      </c>
      <c r="B187" s="120">
        <v>2365</v>
      </c>
      <c r="C187" s="120">
        <v>2</v>
      </c>
      <c r="D187" s="120">
        <v>29</v>
      </c>
      <c r="E187" s="120">
        <v>0</v>
      </c>
      <c r="F187" s="120">
        <v>24</v>
      </c>
      <c r="G187" s="120">
        <v>1854</v>
      </c>
      <c r="H187" s="120">
        <v>2</v>
      </c>
      <c r="I187" s="120">
        <v>245</v>
      </c>
      <c r="J187" s="120">
        <v>0</v>
      </c>
      <c r="K187" s="120">
        <v>129</v>
      </c>
      <c r="L187" s="120">
        <v>0</v>
      </c>
      <c r="M187" s="120">
        <v>80</v>
      </c>
      <c r="N187" s="35"/>
      <c r="O187" s="35"/>
      <c r="P187" s="35"/>
      <c r="Q187" s="35"/>
      <c r="R187" s="35"/>
    </row>
    <row r="188" spans="1:18" s="68" customFormat="1" ht="12.75" customHeight="1" hidden="1" outlineLevel="1">
      <c r="A188" s="181" t="s">
        <v>59</v>
      </c>
      <c r="B188" s="120">
        <v>74700</v>
      </c>
      <c r="C188" s="120">
        <v>16266</v>
      </c>
      <c r="D188" s="120">
        <v>6798</v>
      </c>
      <c r="E188" s="120">
        <v>6458</v>
      </c>
      <c r="F188" s="120">
        <v>6239</v>
      </c>
      <c r="G188" s="120">
        <v>13151</v>
      </c>
      <c r="H188" s="120">
        <v>1532</v>
      </c>
      <c r="I188" s="120">
        <v>7526</v>
      </c>
      <c r="J188" s="120">
        <v>5327</v>
      </c>
      <c r="K188" s="120">
        <v>2757</v>
      </c>
      <c r="L188" s="120">
        <v>6557</v>
      </c>
      <c r="M188" s="120">
        <v>2090</v>
      </c>
      <c r="N188" s="35"/>
      <c r="O188" s="35"/>
      <c r="P188" s="35"/>
      <c r="Q188" s="35"/>
      <c r="R188" s="35"/>
    </row>
    <row r="189" spans="1:18" s="68" customFormat="1" ht="12.75" customHeight="1" hidden="1" outlineLevel="1">
      <c r="A189" s="181" t="s">
        <v>60</v>
      </c>
      <c r="B189" s="120">
        <v>34644</v>
      </c>
      <c r="C189" s="120">
        <v>5466</v>
      </c>
      <c r="D189" s="120">
        <v>4275</v>
      </c>
      <c r="E189" s="120">
        <v>4616</v>
      </c>
      <c r="F189" s="120">
        <v>2726</v>
      </c>
      <c r="G189" s="120">
        <v>5381</v>
      </c>
      <c r="H189" s="120">
        <v>478</v>
      </c>
      <c r="I189" s="120">
        <v>3703</v>
      </c>
      <c r="J189" s="120">
        <v>3777</v>
      </c>
      <c r="K189" s="120">
        <v>1357</v>
      </c>
      <c r="L189" s="120">
        <v>1801</v>
      </c>
      <c r="M189" s="120">
        <v>1065</v>
      </c>
      <c r="N189" s="35"/>
      <c r="O189" s="35"/>
      <c r="P189" s="35"/>
      <c r="Q189" s="35"/>
      <c r="R189" s="35"/>
    </row>
    <row r="190" spans="1:18" s="68" customFormat="1" ht="12.75" customHeight="1" hidden="1" outlineLevel="1">
      <c r="A190" s="181" t="s">
        <v>61</v>
      </c>
      <c r="B190" s="120">
        <v>8944</v>
      </c>
      <c r="C190" s="120">
        <v>6369</v>
      </c>
      <c r="D190" s="120">
        <v>284</v>
      </c>
      <c r="E190" s="120">
        <v>119</v>
      </c>
      <c r="F190" s="120">
        <v>0</v>
      </c>
      <c r="G190" s="120">
        <v>1016</v>
      </c>
      <c r="H190" s="120">
        <v>21</v>
      </c>
      <c r="I190" s="120">
        <v>509</v>
      </c>
      <c r="J190" s="120">
        <v>126</v>
      </c>
      <c r="K190" s="120">
        <v>154</v>
      </c>
      <c r="L190" s="120">
        <v>161</v>
      </c>
      <c r="M190" s="120">
        <v>186</v>
      </c>
      <c r="N190" s="35"/>
      <c r="O190" s="35"/>
      <c r="P190" s="35"/>
      <c r="Q190" s="35"/>
      <c r="R190" s="35"/>
    </row>
    <row r="191" spans="1:18" s="68" customFormat="1" ht="12.75" customHeight="1" hidden="1" outlineLevel="1">
      <c r="A191" s="182" t="s">
        <v>62</v>
      </c>
      <c r="B191" s="120">
        <v>6019</v>
      </c>
      <c r="C191" s="120">
        <v>509</v>
      </c>
      <c r="D191" s="120">
        <v>900</v>
      </c>
      <c r="E191" s="120">
        <v>1907</v>
      </c>
      <c r="F191" s="120">
        <v>192</v>
      </c>
      <c r="G191" s="120">
        <v>1957</v>
      </c>
      <c r="H191" s="120">
        <v>0</v>
      </c>
      <c r="I191" s="120">
        <v>46</v>
      </c>
      <c r="J191" s="120">
        <v>0</v>
      </c>
      <c r="K191" s="120">
        <v>344</v>
      </c>
      <c r="L191" s="120">
        <v>165</v>
      </c>
      <c r="M191" s="120">
        <v>0</v>
      </c>
      <c r="N191" s="35"/>
      <c r="O191" s="35"/>
      <c r="P191" s="35"/>
      <c r="Q191" s="35"/>
      <c r="R191" s="35"/>
    </row>
    <row r="192" spans="1:18" s="68" customFormat="1" ht="12.75" customHeight="1" hidden="1" outlineLevel="1">
      <c r="A192" s="68" t="s">
        <v>63</v>
      </c>
      <c r="B192" s="120">
        <v>271444</v>
      </c>
      <c r="C192" s="120">
        <v>64322</v>
      </c>
      <c r="D192" s="120">
        <v>30881</v>
      </c>
      <c r="E192" s="120">
        <v>28582</v>
      </c>
      <c r="F192" s="120">
        <v>20909</v>
      </c>
      <c r="G192" s="120">
        <v>44799</v>
      </c>
      <c r="H192" s="120">
        <v>4337</v>
      </c>
      <c r="I192" s="120">
        <v>24696</v>
      </c>
      <c r="J192" s="120">
        <v>20785</v>
      </c>
      <c r="K192" s="120">
        <v>10526</v>
      </c>
      <c r="L192" s="120">
        <v>12406</v>
      </c>
      <c r="M192" s="120">
        <v>9202</v>
      </c>
      <c r="N192" s="35"/>
      <c r="O192" s="35"/>
      <c r="P192" s="35"/>
      <c r="Q192" s="35"/>
      <c r="R192" s="35"/>
    </row>
    <row r="193" spans="1:18" s="68" customFormat="1" ht="12.75" customHeight="1" hidden="1" outlineLevel="1">
      <c r="A193" s="181" t="s">
        <v>64</v>
      </c>
      <c r="B193" s="120">
        <v>156424</v>
      </c>
      <c r="C193" s="120">
        <v>52606</v>
      </c>
      <c r="D193" s="120">
        <v>20112</v>
      </c>
      <c r="E193" s="120">
        <v>11763</v>
      </c>
      <c r="F193" s="120">
        <v>5755</v>
      </c>
      <c r="G193" s="120">
        <v>36009</v>
      </c>
      <c r="H193" s="120">
        <v>1698</v>
      </c>
      <c r="I193" s="120">
        <v>10714</v>
      </c>
      <c r="J193" s="120">
        <v>7186</v>
      </c>
      <c r="K193" s="120">
        <v>5869</v>
      </c>
      <c r="L193" s="120">
        <v>3321</v>
      </c>
      <c r="M193" s="120">
        <v>1390</v>
      </c>
      <c r="N193" s="35"/>
      <c r="O193" s="35"/>
      <c r="P193" s="35"/>
      <c r="Q193" s="35"/>
      <c r="R193" s="35"/>
    </row>
    <row r="194" spans="1:18" s="68" customFormat="1" ht="12.75" customHeight="1" hidden="1" outlineLevel="1">
      <c r="A194" s="181" t="s">
        <v>65</v>
      </c>
      <c r="B194" s="120">
        <v>1099</v>
      </c>
      <c r="C194" s="120">
        <v>504</v>
      </c>
      <c r="D194" s="120">
        <v>34</v>
      </c>
      <c r="E194" s="120">
        <v>132</v>
      </c>
      <c r="F194" s="120">
        <v>194</v>
      </c>
      <c r="G194" s="120">
        <v>30</v>
      </c>
      <c r="H194" s="120">
        <v>10</v>
      </c>
      <c r="I194" s="120">
        <v>15</v>
      </c>
      <c r="J194" s="120">
        <v>10</v>
      </c>
      <c r="K194" s="120">
        <v>16</v>
      </c>
      <c r="L194" s="120">
        <v>144</v>
      </c>
      <c r="M194" s="120">
        <v>10</v>
      </c>
      <c r="N194" s="35"/>
      <c r="O194" s="35"/>
      <c r="P194" s="35"/>
      <c r="Q194" s="35"/>
      <c r="R194" s="35"/>
    </row>
    <row r="195" spans="1:18" s="68" customFormat="1" ht="12.75" customHeight="1" hidden="1" outlineLevel="1">
      <c r="A195" s="181" t="s">
        <v>66</v>
      </c>
      <c r="B195" s="120">
        <v>13940</v>
      </c>
      <c r="C195" s="120">
        <v>5236</v>
      </c>
      <c r="D195" s="120">
        <v>1526</v>
      </c>
      <c r="E195" s="120">
        <v>1680</v>
      </c>
      <c r="F195" s="120">
        <v>497</v>
      </c>
      <c r="G195" s="120">
        <v>2017</v>
      </c>
      <c r="H195" s="120">
        <v>100</v>
      </c>
      <c r="I195" s="120">
        <v>1064</v>
      </c>
      <c r="J195" s="120">
        <v>775</v>
      </c>
      <c r="K195" s="120">
        <v>517</v>
      </c>
      <c r="L195" s="120">
        <v>384</v>
      </c>
      <c r="M195" s="120">
        <v>146</v>
      </c>
      <c r="N195" s="35"/>
      <c r="O195" s="35"/>
      <c r="P195" s="35"/>
      <c r="Q195" s="35"/>
      <c r="R195" s="35"/>
    </row>
    <row r="196" spans="1:18" s="68" customFormat="1" ht="12.75" customHeight="1" hidden="1" outlineLevel="1">
      <c r="A196" s="181" t="s">
        <v>31</v>
      </c>
      <c r="B196" s="120">
        <v>20803</v>
      </c>
      <c r="C196" s="120">
        <v>3629</v>
      </c>
      <c r="D196" s="120">
        <v>3429</v>
      </c>
      <c r="E196" s="120">
        <v>2803</v>
      </c>
      <c r="F196" s="120">
        <v>1701</v>
      </c>
      <c r="G196" s="120">
        <v>4352</v>
      </c>
      <c r="H196" s="120">
        <v>235</v>
      </c>
      <c r="I196" s="120">
        <v>1759</v>
      </c>
      <c r="J196" s="120">
        <v>1185</v>
      </c>
      <c r="K196" s="120">
        <v>717</v>
      </c>
      <c r="L196" s="120">
        <v>657</v>
      </c>
      <c r="M196" s="120">
        <v>334</v>
      </c>
      <c r="N196" s="35"/>
      <c r="O196" s="35"/>
      <c r="P196" s="35"/>
      <c r="Q196" s="35"/>
      <c r="R196" s="35"/>
    </row>
    <row r="197" spans="1:18" s="68" customFormat="1" ht="12.75" customHeight="1" hidden="1" outlineLevel="1">
      <c r="A197" s="181" t="s">
        <v>67</v>
      </c>
      <c r="B197" s="120">
        <v>69044</v>
      </c>
      <c r="C197" s="120">
        <v>0</v>
      </c>
      <c r="D197" s="120">
        <v>4493</v>
      </c>
      <c r="E197" s="120">
        <v>10308</v>
      </c>
      <c r="F197" s="120">
        <v>12306</v>
      </c>
      <c r="G197" s="120">
        <v>0</v>
      </c>
      <c r="H197" s="120">
        <v>2175</v>
      </c>
      <c r="I197" s="120">
        <v>10697</v>
      </c>
      <c r="J197" s="120">
        <v>11275</v>
      </c>
      <c r="K197" s="120">
        <v>2860</v>
      </c>
      <c r="L197" s="120">
        <v>7707</v>
      </c>
      <c r="M197" s="120">
        <v>7225</v>
      </c>
      <c r="N197" s="35"/>
      <c r="O197" s="35"/>
      <c r="P197" s="35"/>
      <c r="Q197" s="35"/>
      <c r="R197" s="35"/>
    </row>
    <row r="198" spans="1:18" s="68" customFormat="1" ht="12.75" customHeight="1" hidden="1" outlineLevel="1">
      <c r="A198" s="181" t="s">
        <v>68</v>
      </c>
      <c r="B198" s="120">
        <v>4980</v>
      </c>
      <c r="C198" s="120">
        <v>1893</v>
      </c>
      <c r="D198" s="120">
        <v>389</v>
      </c>
      <c r="E198" s="120">
        <v>552</v>
      </c>
      <c r="F198" s="120">
        <v>202</v>
      </c>
      <c r="G198" s="120">
        <v>434</v>
      </c>
      <c r="H198" s="120">
        <v>118</v>
      </c>
      <c r="I198" s="120">
        <v>401</v>
      </c>
      <c r="J198" s="120">
        <v>355</v>
      </c>
      <c r="K198" s="120">
        <v>349</v>
      </c>
      <c r="L198" s="120">
        <v>191</v>
      </c>
      <c r="M198" s="120">
        <v>97</v>
      </c>
      <c r="N198" s="35"/>
      <c r="O198" s="35"/>
      <c r="P198" s="35"/>
      <c r="Q198" s="35"/>
      <c r="R198" s="35"/>
    </row>
    <row r="199" spans="1:18" s="68" customFormat="1" ht="12.75" customHeight="1" hidden="1" outlineLevel="1">
      <c r="A199" s="182" t="s">
        <v>62</v>
      </c>
      <c r="B199" s="120">
        <v>5153</v>
      </c>
      <c r="C199" s="120">
        <v>454</v>
      </c>
      <c r="D199" s="120">
        <v>898</v>
      </c>
      <c r="E199" s="120">
        <v>1345</v>
      </c>
      <c r="F199" s="120">
        <v>253</v>
      </c>
      <c r="G199" s="120">
        <v>1957</v>
      </c>
      <c r="H199" s="120">
        <v>0</v>
      </c>
      <c r="I199" s="120">
        <v>46</v>
      </c>
      <c r="J199" s="120">
        <v>0</v>
      </c>
      <c r="K199" s="120">
        <v>198</v>
      </c>
      <c r="L199" s="120">
        <v>1</v>
      </c>
      <c r="M199" s="120">
        <v>0</v>
      </c>
      <c r="N199" s="35"/>
      <c r="O199" s="35"/>
      <c r="P199" s="35"/>
      <c r="Q199" s="35"/>
      <c r="R199" s="35"/>
    </row>
    <row r="200" spans="1:18" s="68" customFormat="1" ht="12.75" customHeight="1" hidden="1" outlineLevel="1">
      <c r="A200" s="68" t="s">
        <v>69</v>
      </c>
      <c r="B200" s="120">
        <v>48392</v>
      </c>
      <c r="C200" s="120">
        <v>19087</v>
      </c>
      <c r="D200" s="120">
        <v>6778</v>
      </c>
      <c r="E200" s="120">
        <v>2811</v>
      </c>
      <c r="F200" s="120">
        <v>3541</v>
      </c>
      <c r="G200" s="120">
        <v>6295</v>
      </c>
      <c r="H200" s="120">
        <v>655</v>
      </c>
      <c r="I200" s="120">
        <v>3212</v>
      </c>
      <c r="J200" s="120">
        <v>2571</v>
      </c>
      <c r="K200" s="120">
        <v>1860</v>
      </c>
      <c r="L200" s="120">
        <v>-1317</v>
      </c>
      <c r="M200" s="120">
        <v>2899</v>
      </c>
      <c r="N200" s="35"/>
      <c r="O200" s="35"/>
      <c r="P200" s="35"/>
      <c r="Q200" s="35"/>
      <c r="R200" s="35"/>
    </row>
    <row r="201" spans="1:18" s="68" customFormat="1" ht="12.75" customHeight="1" hidden="1" outlineLevel="1">
      <c r="A201" s="146" t="s">
        <v>2</v>
      </c>
      <c r="B201" s="120"/>
      <c r="C201" s="120"/>
      <c r="D201" s="120"/>
      <c r="E201" s="120"/>
      <c r="F201" s="120"/>
      <c r="G201" s="120"/>
      <c r="H201" s="120"/>
      <c r="I201" s="120"/>
      <c r="J201" s="120"/>
      <c r="K201" s="120"/>
      <c r="L201" s="120"/>
      <c r="M201" s="120"/>
      <c r="N201" s="35"/>
      <c r="O201" s="35"/>
      <c r="P201" s="35"/>
      <c r="Q201" s="35"/>
      <c r="R201" s="35"/>
    </row>
    <row r="202" spans="1:18" s="68" customFormat="1" ht="12.75" customHeight="1" hidden="1" outlineLevel="1">
      <c r="A202" s="68" t="s">
        <v>70</v>
      </c>
      <c r="B202" s="120">
        <v>123096</v>
      </c>
      <c r="C202" s="120">
        <v>30596</v>
      </c>
      <c r="D202" s="120">
        <v>13559</v>
      </c>
      <c r="E202" s="120">
        <v>8378</v>
      </c>
      <c r="F202" s="120">
        <v>9078</v>
      </c>
      <c r="G202" s="120">
        <v>22524</v>
      </c>
      <c r="H202" s="120">
        <v>1654</v>
      </c>
      <c r="I202" s="120">
        <v>12209</v>
      </c>
      <c r="J202" s="120">
        <v>6561</v>
      </c>
      <c r="K202" s="120">
        <v>6278</v>
      </c>
      <c r="L202" s="120">
        <v>9339</v>
      </c>
      <c r="M202" s="120">
        <v>2919</v>
      </c>
      <c r="N202" s="35"/>
      <c r="O202" s="35"/>
      <c r="P202" s="35"/>
      <c r="Q202" s="35"/>
      <c r="R202" s="35"/>
    </row>
    <row r="203" spans="1:18" s="68" customFormat="1" ht="12.75" customHeight="1" hidden="1" outlineLevel="1">
      <c r="A203" s="181" t="s">
        <v>71</v>
      </c>
      <c r="B203" s="120">
        <v>1776</v>
      </c>
      <c r="C203" s="120">
        <v>0</v>
      </c>
      <c r="D203" s="120">
        <v>0</v>
      </c>
      <c r="E203" s="120">
        <v>0</v>
      </c>
      <c r="F203" s="120">
        <v>0</v>
      </c>
      <c r="G203" s="120">
        <v>0</v>
      </c>
      <c r="H203" s="120">
        <v>0</v>
      </c>
      <c r="I203" s="120">
        <v>47</v>
      </c>
      <c r="J203" s="120">
        <v>527</v>
      </c>
      <c r="K203" s="120">
        <v>746</v>
      </c>
      <c r="L203" s="120">
        <v>47</v>
      </c>
      <c r="M203" s="120">
        <v>409</v>
      </c>
      <c r="N203" s="35"/>
      <c r="O203" s="35"/>
      <c r="P203" s="35"/>
      <c r="Q203" s="35"/>
      <c r="R203" s="35"/>
    </row>
    <row r="204" spans="1:18" s="68" customFormat="1" ht="12.75" customHeight="1" hidden="1" outlineLevel="1">
      <c r="A204" s="181" t="s">
        <v>72</v>
      </c>
      <c r="B204" s="120">
        <v>47805</v>
      </c>
      <c r="C204" s="120">
        <v>12397</v>
      </c>
      <c r="D204" s="120">
        <v>6370</v>
      </c>
      <c r="E204" s="120">
        <v>4416</v>
      </c>
      <c r="F204" s="120">
        <v>4834</v>
      </c>
      <c r="G204" s="120">
        <v>6426</v>
      </c>
      <c r="H204" s="120">
        <v>1234</v>
      </c>
      <c r="I204" s="120">
        <v>3387</v>
      </c>
      <c r="J204" s="120">
        <v>3163</v>
      </c>
      <c r="K204" s="120">
        <v>426</v>
      </c>
      <c r="L204" s="120">
        <v>4601</v>
      </c>
      <c r="M204" s="120">
        <v>551</v>
      </c>
      <c r="N204" s="35"/>
      <c r="O204" s="35"/>
      <c r="P204" s="35"/>
      <c r="Q204" s="35"/>
      <c r="R204" s="35"/>
    </row>
    <row r="205" spans="1:18" s="68" customFormat="1" ht="12.75" customHeight="1" hidden="1" outlineLevel="1">
      <c r="A205" s="181" t="s">
        <v>73</v>
      </c>
      <c r="B205" s="120">
        <v>46334</v>
      </c>
      <c r="C205" s="120">
        <v>13080</v>
      </c>
      <c r="D205" s="120">
        <v>2190</v>
      </c>
      <c r="E205" s="120">
        <v>2277</v>
      </c>
      <c r="F205" s="120">
        <v>3207</v>
      </c>
      <c r="G205" s="120">
        <v>9463</v>
      </c>
      <c r="H205" s="120">
        <v>90</v>
      </c>
      <c r="I205" s="120">
        <v>6003</v>
      </c>
      <c r="J205" s="120">
        <v>1002</v>
      </c>
      <c r="K205" s="120">
        <v>4209</v>
      </c>
      <c r="L205" s="120">
        <v>3676</v>
      </c>
      <c r="M205" s="120">
        <v>1138</v>
      </c>
      <c r="N205" s="35"/>
      <c r="O205" s="35"/>
      <c r="P205" s="35"/>
      <c r="Q205" s="35"/>
      <c r="R205" s="35"/>
    </row>
    <row r="206" spans="1:18" s="68" customFormat="1" ht="12.75" customHeight="1" hidden="1" outlineLevel="1">
      <c r="A206" s="181" t="s">
        <v>74</v>
      </c>
      <c r="B206" s="120">
        <v>5980</v>
      </c>
      <c r="C206" s="120">
        <v>822</v>
      </c>
      <c r="D206" s="120">
        <v>531</v>
      </c>
      <c r="E206" s="120">
        <v>220</v>
      </c>
      <c r="F206" s="120">
        <v>369</v>
      </c>
      <c r="G206" s="120">
        <v>1178</v>
      </c>
      <c r="H206" s="120">
        <v>255</v>
      </c>
      <c r="I206" s="120">
        <v>1096</v>
      </c>
      <c r="J206" s="120">
        <v>434</v>
      </c>
      <c r="K206" s="120">
        <v>328</v>
      </c>
      <c r="L206" s="120">
        <v>284</v>
      </c>
      <c r="M206" s="120">
        <v>463</v>
      </c>
      <c r="N206" s="35"/>
      <c r="O206" s="35"/>
      <c r="P206" s="35"/>
      <c r="Q206" s="35"/>
      <c r="R206" s="35"/>
    </row>
    <row r="207" spans="1:18" s="68" customFormat="1" ht="12.75" customHeight="1" hidden="1" outlineLevel="1">
      <c r="A207" s="181" t="s">
        <v>75</v>
      </c>
      <c r="B207" s="120">
        <v>10561</v>
      </c>
      <c r="C207" s="120">
        <v>2912</v>
      </c>
      <c r="D207" s="120">
        <v>0</v>
      </c>
      <c r="E207" s="120">
        <v>0</v>
      </c>
      <c r="F207" s="120">
        <v>296</v>
      </c>
      <c r="G207" s="120">
        <v>4127</v>
      </c>
      <c r="H207" s="120">
        <v>40</v>
      </c>
      <c r="I207" s="120">
        <v>1389</v>
      </c>
      <c r="J207" s="120">
        <v>1009</v>
      </c>
      <c r="K207" s="120">
        <v>479</v>
      </c>
      <c r="L207" s="120">
        <v>0</v>
      </c>
      <c r="M207" s="120">
        <v>310</v>
      </c>
      <c r="N207" s="35"/>
      <c r="O207" s="35"/>
      <c r="P207" s="35"/>
      <c r="Q207" s="35"/>
      <c r="R207" s="35"/>
    </row>
    <row r="208" spans="1:18" s="68" customFormat="1" ht="12.75" customHeight="1" hidden="1" outlineLevel="1">
      <c r="A208" s="181" t="s">
        <v>76</v>
      </c>
      <c r="B208" s="120">
        <v>3513</v>
      </c>
      <c r="C208" s="120">
        <v>1011</v>
      </c>
      <c r="D208" s="120">
        <v>171</v>
      </c>
      <c r="E208" s="120">
        <v>1345</v>
      </c>
      <c r="F208" s="120">
        <v>188</v>
      </c>
      <c r="G208" s="120">
        <v>103</v>
      </c>
      <c r="H208" s="120">
        <v>14</v>
      </c>
      <c r="I208" s="120">
        <v>58</v>
      </c>
      <c r="J208" s="120">
        <v>21</v>
      </c>
      <c r="K208" s="120">
        <v>7</v>
      </c>
      <c r="L208" s="120">
        <v>595</v>
      </c>
      <c r="M208" s="120">
        <v>1</v>
      </c>
      <c r="N208" s="35"/>
      <c r="O208" s="35"/>
      <c r="P208" s="35"/>
      <c r="Q208" s="35"/>
      <c r="R208" s="35"/>
    </row>
    <row r="209" spans="1:18" s="68" customFormat="1" ht="12.75" customHeight="1" hidden="1" outlineLevel="1">
      <c r="A209" s="181" t="s">
        <v>77</v>
      </c>
      <c r="B209" s="120">
        <v>7115</v>
      </c>
      <c r="C209" s="120">
        <v>374</v>
      </c>
      <c r="D209" s="120">
        <v>4288</v>
      </c>
      <c r="E209" s="120">
        <v>119</v>
      </c>
      <c r="F209" s="120">
        <v>184</v>
      </c>
      <c r="G209" s="120">
        <v>1227</v>
      </c>
      <c r="H209" s="120">
        <v>22</v>
      </c>
      <c r="I209" s="120">
        <v>230</v>
      </c>
      <c r="J209" s="120">
        <v>405</v>
      </c>
      <c r="K209" s="120">
        <v>83</v>
      </c>
      <c r="L209" s="120">
        <v>136</v>
      </c>
      <c r="M209" s="120">
        <v>48</v>
      </c>
      <c r="N209" s="35"/>
      <c r="O209" s="35"/>
      <c r="P209" s="35"/>
      <c r="Q209" s="35"/>
      <c r="R209" s="35"/>
    </row>
    <row r="210" spans="1:18" s="68" customFormat="1" ht="12.75" customHeight="1" hidden="1" outlineLevel="1">
      <c r="A210" s="182" t="s">
        <v>78</v>
      </c>
      <c r="B210" s="120">
        <v>12</v>
      </c>
      <c r="C210" s="120">
        <v>0</v>
      </c>
      <c r="D210" s="120">
        <v>10</v>
      </c>
      <c r="E210" s="120">
        <v>1</v>
      </c>
      <c r="F210" s="120">
        <v>0</v>
      </c>
      <c r="G210" s="120">
        <v>0</v>
      </c>
      <c r="H210" s="120">
        <v>0</v>
      </c>
      <c r="I210" s="120">
        <v>0</v>
      </c>
      <c r="J210" s="120">
        <v>0</v>
      </c>
      <c r="K210" s="120">
        <v>0</v>
      </c>
      <c r="L210" s="120">
        <v>0</v>
      </c>
      <c r="M210" s="120">
        <v>0</v>
      </c>
      <c r="N210" s="35"/>
      <c r="O210" s="35"/>
      <c r="P210" s="35"/>
      <c r="Q210" s="35"/>
      <c r="R210" s="35"/>
    </row>
    <row r="211" spans="1:18" s="68" customFormat="1" ht="12.75" customHeight="1" hidden="1" outlineLevel="1">
      <c r="A211" s="68" t="s">
        <v>79</v>
      </c>
      <c r="B211" s="120">
        <v>28186</v>
      </c>
      <c r="C211" s="120">
        <v>6678</v>
      </c>
      <c r="D211" s="120">
        <v>2956</v>
      </c>
      <c r="E211" s="120">
        <v>2454</v>
      </c>
      <c r="F211" s="120">
        <v>3353</v>
      </c>
      <c r="G211" s="120">
        <v>5081</v>
      </c>
      <c r="H211" s="120">
        <v>437</v>
      </c>
      <c r="I211" s="120">
        <v>1700</v>
      </c>
      <c r="J211" s="120">
        <v>1381</v>
      </c>
      <c r="K211" s="120">
        <v>1262</v>
      </c>
      <c r="L211" s="120">
        <v>2260</v>
      </c>
      <c r="M211" s="120">
        <v>624</v>
      </c>
      <c r="N211" s="35"/>
      <c r="O211" s="35"/>
      <c r="P211" s="35"/>
      <c r="Q211" s="35"/>
      <c r="R211" s="35"/>
    </row>
    <row r="212" spans="1:18" s="68" customFormat="1" ht="12.75" customHeight="1" hidden="1" outlineLevel="1">
      <c r="A212" s="181" t="s">
        <v>80</v>
      </c>
      <c r="B212" s="120">
        <v>19845</v>
      </c>
      <c r="C212" s="120">
        <v>3862</v>
      </c>
      <c r="D212" s="120">
        <v>2424</v>
      </c>
      <c r="E212" s="120">
        <v>2454</v>
      </c>
      <c r="F212" s="120">
        <v>1365</v>
      </c>
      <c r="G212" s="120">
        <v>3410</v>
      </c>
      <c r="H212" s="120">
        <v>340</v>
      </c>
      <c r="I212" s="120">
        <v>1464</v>
      </c>
      <c r="J212" s="120">
        <v>1140</v>
      </c>
      <c r="K212" s="120">
        <v>658</v>
      </c>
      <c r="L212" s="120">
        <v>2122</v>
      </c>
      <c r="M212" s="120">
        <v>605</v>
      </c>
      <c r="N212" s="35"/>
      <c r="O212" s="35"/>
      <c r="P212" s="35"/>
      <c r="Q212" s="35"/>
      <c r="R212" s="35"/>
    </row>
    <row r="213" spans="1:18" s="68" customFormat="1" ht="12.75" customHeight="1" hidden="1" outlineLevel="1">
      <c r="A213" s="181" t="s">
        <v>81</v>
      </c>
      <c r="B213" s="120">
        <v>672</v>
      </c>
      <c r="C213" s="120">
        <v>157</v>
      </c>
      <c r="D213" s="120">
        <v>0</v>
      </c>
      <c r="E213" s="120">
        <v>0</v>
      </c>
      <c r="F213" s="120">
        <v>0</v>
      </c>
      <c r="G213" s="120">
        <v>257</v>
      </c>
      <c r="H213" s="120">
        <v>0</v>
      </c>
      <c r="I213" s="120">
        <v>131</v>
      </c>
      <c r="J213" s="120">
        <v>79</v>
      </c>
      <c r="K213" s="120">
        <v>48</v>
      </c>
      <c r="L213" s="120">
        <v>0</v>
      </c>
      <c r="M213" s="120">
        <v>0</v>
      </c>
      <c r="N213" s="35"/>
      <c r="O213" s="35"/>
      <c r="P213" s="35"/>
      <c r="Q213" s="35"/>
      <c r="R213" s="35"/>
    </row>
    <row r="214" spans="1:18" s="68" customFormat="1" ht="12.75" customHeight="1" hidden="1" outlineLevel="1">
      <c r="A214" s="181" t="s">
        <v>82</v>
      </c>
      <c r="B214" s="120">
        <v>7670</v>
      </c>
      <c r="C214" s="120">
        <v>2658</v>
      </c>
      <c r="D214" s="120">
        <v>531</v>
      </c>
      <c r="E214" s="120">
        <v>0</v>
      </c>
      <c r="F214" s="120">
        <v>1988</v>
      </c>
      <c r="G214" s="120">
        <v>1414</v>
      </c>
      <c r="H214" s="120">
        <v>98</v>
      </c>
      <c r="I214" s="120">
        <v>105</v>
      </c>
      <c r="J214" s="120">
        <v>162</v>
      </c>
      <c r="K214" s="120">
        <v>556</v>
      </c>
      <c r="L214" s="120">
        <v>138</v>
      </c>
      <c r="M214" s="120">
        <v>20</v>
      </c>
      <c r="N214" s="35"/>
      <c r="O214" s="35"/>
      <c r="P214" s="35"/>
      <c r="Q214" s="35"/>
      <c r="R214" s="35"/>
    </row>
    <row r="215" spans="1:18" s="68" customFormat="1" ht="12.75" customHeight="1" hidden="1" outlineLevel="1">
      <c r="A215" s="68" t="s">
        <v>83</v>
      </c>
      <c r="B215" s="120">
        <v>-94910</v>
      </c>
      <c r="C215" s="120">
        <v>-23919</v>
      </c>
      <c r="D215" s="120">
        <v>-10604</v>
      </c>
      <c r="E215" s="120">
        <v>-5924</v>
      </c>
      <c r="F215" s="120">
        <v>-5725</v>
      </c>
      <c r="G215" s="120">
        <v>-17444</v>
      </c>
      <c r="H215" s="120">
        <v>-1217</v>
      </c>
      <c r="I215" s="120">
        <v>-10509</v>
      </c>
      <c r="J215" s="120">
        <v>-5179</v>
      </c>
      <c r="K215" s="120">
        <v>-5017</v>
      </c>
      <c r="L215" s="120">
        <v>-7079</v>
      </c>
      <c r="M215" s="120">
        <v>-2295</v>
      </c>
      <c r="N215" s="35"/>
      <c r="O215" s="35"/>
      <c r="P215" s="35"/>
      <c r="Q215" s="35"/>
      <c r="R215" s="35"/>
    </row>
    <row r="216" spans="1:18" s="68" customFormat="1" ht="12.75" customHeight="1" hidden="1" outlineLevel="1">
      <c r="A216" s="183" t="s">
        <v>84</v>
      </c>
      <c r="B216" s="120">
        <v>26669</v>
      </c>
      <c r="C216" s="120">
        <v>10986</v>
      </c>
      <c r="D216" s="120">
        <v>2972</v>
      </c>
      <c r="E216" s="120">
        <v>3164</v>
      </c>
      <c r="F216" s="120">
        <v>3625</v>
      </c>
      <c r="G216" s="120">
        <v>1653</v>
      </c>
      <c r="H216" s="120">
        <v>969</v>
      </c>
      <c r="I216" s="120">
        <v>214</v>
      </c>
      <c r="J216" s="120">
        <v>2677</v>
      </c>
      <c r="K216" s="120">
        <v>-444</v>
      </c>
      <c r="L216" s="120">
        <v>-1839</v>
      </c>
      <c r="M216" s="120">
        <v>2691</v>
      </c>
      <c r="N216" s="35"/>
      <c r="O216" s="35"/>
      <c r="P216" s="35"/>
      <c r="Q216" s="35"/>
      <c r="R216" s="35"/>
    </row>
    <row r="217" spans="1:18" s="68" customFormat="1" ht="12.75" customHeight="1" hidden="1" outlineLevel="1">
      <c r="A217" s="146" t="s">
        <v>85</v>
      </c>
      <c r="B217" s="120"/>
      <c r="C217" s="120"/>
      <c r="D217" s="120"/>
      <c r="E217" s="120"/>
      <c r="F217" s="120"/>
      <c r="G217" s="120"/>
      <c r="H217" s="120"/>
      <c r="I217" s="120"/>
      <c r="J217" s="120"/>
      <c r="K217" s="120"/>
      <c r="L217" s="120"/>
      <c r="M217" s="120"/>
      <c r="N217" s="35"/>
      <c r="O217" s="35"/>
      <c r="P217" s="35"/>
      <c r="Q217" s="35"/>
      <c r="R217" s="35"/>
    </row>
    <row r="218" spans="1:18" s="68" customFormat="1" ht="12.75" customHeight="1" hidden="1" outlineLevel="1">
      <c r="A218" s="68" t="s">
        <v>86</v>
      </c>
      <c r="B218" s="120">
        <v>709394</v>
      </c>
      <c r="C218" s="120">
        <v>249098</v>
      </c>
      <c r="D218" s="120">
        <v>65227</v>
      </c>
      <c r="E218" s="120">
        <v>61232</v>
      </c>
      <c r="F218" s="120">
        <v>37964</v>
      </c>
      <c r="G218" s="120">
        <v>98626</v>
      </c>
      <c r="H218" s="120">
        <v>17163</v>
      </c>
      <c r="I218" s="120">
        <v>54754</v>
      </c>
      <c r="J218" s="120">
        <v>47088</v>
      </c>
      <c r="K218" s="120">
        <v>29196</v>
      </c>
      <c r="L218" s="120">
        <v>21962</v>
      </c>
      <c r="M218" s="120">
        <v>27084</v>
      </c>
      <c r="N218" s="35"/>
      <c r="O218" s="35"/>
      <c r="P218" s="35"/>
      <c r="Q218" s="35"/>
      <c r="R218" s="35"/>
    </row>
    <row r="219" spans="1:18" s="68" customFormat="1" ht="12.75" customHeight="1" hidden="1" outlineLevel="1">
      <c r="A219" s="181" t="s">
        <v>87</v>
      </c>
      <c r="B219" s="120">
        <v>498253</v>
      </c>
      <c r="C219" s="120">
        <v>201505</v>
      </c>
      <c r="D219" s="120">
        <v>43112</v>
      </c>
      <c r="E219" s="120">
        <v>46491</v>
      </c>
      <c r="F219" s="120">
        <v>24160</v>
      </c>
      <c r="G219" s="120">
        <v>57534</v>
      </c>
      <c r="H219" s="120">
        <v>12160</v>
      </c>
      <c r="I219" s="120">
        <v>38708</v>
      </c>
      <c r="J219" s="120">
        <v>34269</v>
      </c>
      <c r="K219" s="120">
        <v>7967</v>
      </c>
      <c r="L219" s="120">
        <v>13271</v>
      </c>
      <c r="M219" s="120">
        <v>19076</v>
      </c>
      <c r="N219" s="35"/>
      <c r="O219" s="35"/>
      <c r="P219" s="35"/>
      <c r="Q219" s="35"/>
      <c r="R219" s="35"/>
    </row>
    <row r="220" spans="1:18" s="68" customFormat="1" ht="12.75" customHeight="1" hidden="1" outlineLevel="1">
      <c r="A220" s="182" t="s">
        <v>88</v>
      </c>
      <c r="B220" s="120">
        <v>211141</v>
      </c>
      <c r="C220" s="120">
        <v>47593</v>
      </c>
      <c r="D220" s="120">
        <v>22115</v>
      </c>
      <c r="E220" s="120">
        <v>14740</v>
      </c>
      <c r="F220" s="120">
        <v>13804</v>
      </c>
      <c r="G220" s="120">
        <v>41093</v>
      </c>
      <c r="H220" s="120">
        <v>5003</v>
      </c>
      <c r="I220" s="120">
        <v>16046</v>
      </c>
      <c r="J220" s="120">
        <v>12819</v>
      </c>
      <c r="K220" s="120">
        <v>21228</v>
      </c>
      <c r="L220" s="120">
        <v>8691</v>
      </c>
      <c r="M220" s="120">
        <v>8008</v>
      </c>
      <c r="N220" s="35"/>
      <c r="O220" s="35"/>
      <c r="P220" s="35"/>
      <c r="Q220" s="35"/>
      <c r="R220" s="35"/>
    </row>
    <row r="221" spans="1:18" s="68" customFormat="1" ht="12.75" customHeight="1" hidden="1" outlineLevel="1">
      <c r="A221" s="68" t="s">
        <v>89</v>
      </c>
      <c r="B221" s="120">
        <v>706731</v>
      </c>
      <c r="C221" s="120">
        <v>246435</v>
      </c>
      <c r="D221" s="120">
        <v>65227</v>
      </c>
      <c r="E221" s="120">
        <v>61232</v>
      </c>
      <c r="F221" s="120">
        <v>37964</v>
      </c>
      <c r="G221" s="120">
        <v>98626</v>
      </c>
      <c r="H221" s="120">
        <v>17163</v>
      </c>
      <c r="I221" s="120">
        <v>54754</v>
      </c>
      <c r="J221" s="120">
        <v>47088</v>
      </c>
      <c r="K221" s="120">
        <v>29196</v>
      </c>
      <c r="L221" s="120">
        <v>21962</v>
      </c>
      <c r="M221" s="120">
        <v>27084</v>
      </c>
      <c r="N221" s="35"/>
      <c r="O221" s="35"/>
      <c r="P221" s="35"/>
      <c r="Q221" s="35"/>
      <c r="R221" s="35"/>
    </row>
    <row r="222" spans="1:18" s="68" customFormat="1" ht="12.75" customHeight="1" hidden="1" outlineLevel="1">
      <c r="A222" s="181" t="s">
        <v>90</v>
      </c>
      <c r="B222" s="120">
        <v>101386</v>
      </c>
      <c r="C222" s="120">
        <v>51296</v>
      </c>
      <c r="D222" s="120">
        <v>5886</v>
      </c>
      <c r="E222" s="120">
        <v>5474</v>
      </c>
      <c r="F222" s="120">
        <v>3426</v>
      </c>
      <c r="G222" s="120">
        <v>9727</v>
      </c>
      <c r="H222" s="120">
        <v>1172</v>
      </c>
      <c r="I222" s="120">
        <v>8103</v>
      </c>
      <c r="J222" s="120">
        <v>5506</v>
      </c>
      <c r="K222" s="120">
        <v>5013</v>
      </c>
      <c r="L222" s="120">
        <v>2350</v>
      </c>
      <c r="M222" s="120">
        <v>3434</v>
      </c>
      <c r="N222" s="35"/>
      <c r="O222" s="35"/>
      <c r="P222" s="35"/>
      <c r="Q222" s="35"/>
      <c r="R222" s="35"/>
    </row>
    <row r="223" spans="1:18" s="68" customFormat="1" ht="12.75" customHeight="1" hidden="1" outlineLevel="1">
      <c r="A223" s="181" t="s">
        <v>91</v>
      </c>
      <c r="B223" s="120">
        <v>556952</v>
      </c>
      <c r="C223" s="120">
        <v>176052</v>
      </c>
      <c r="D223" s="120">
        <v>52563</v>
      </c>
      <c r="E223" s="120">
        <v>52946</v>
      </c>
      <c r="F223" s="120">
        <v>30997</v>
      </c>
      <c r="G223" s="120">
        <v>82604</v>
      </c>
      <c r="H223" s="120">
        <v>15337</v>
      </c>
      <c r="I223" s="120">
        <v>43440</v>
      </c>
      <c r="J223" s="120">
        <v>39011</v>
      </c>
      <c r="K223" s="120">
        <v>22323</v>
      </c>
      <c r="L223" s="120">
        <v>20929</v>
      </c>
      <c r="M223" s="120">
        <v>20750</v>
      </c>
      <c r="N223" s="35"/>
      <c r="O223" s="35"/>
      <c r="P223" s="35"/>
      <c r="Q223" s="35"/>
      <c r="R223" s="35"/>
    </row>
    <row r="224" spans="1:18" s="68" customFormat="1" ht="12.75" customHeight="1" hidden="1" outlineLevel="1">
      <c r="A224" s="181" t="s">
        <v>69</v>
      </c>
      <c r="B224" s="120">
        <v>48392</v>
      </c>
      <c r="C224" s="120">
        <v>19087</v>
      </c>
      <c r="D224" s="120">
        <v>6778</v>
      </c>
      <c r="E224" s="120">
        <v>2811</v>
      </c>
      <c r="F224" s="120">
        <v>3541</v>
      </c>
      <c r="G224" s="120">
        <v>6295</v>
      </c>
      <c r="H224" s="120">
        <v>655</v>
      </c>
      <c r="I224" s="120">
        <v>3212</v>
      </c>
      <c r="J224" s="120">
        <v>2571</v>
      </c>
      <c r="K224" s="120">
        <v>1860</v>
      </c>
      <c r="L224" s="120">
        <v>-1317</v>
      </c>
      <c r="M224" s="120">
        <v>2899</v>
      </c>
      <c r="N224" s="35"/>
      <c r="O224" s="35"/>
      <c r="P224" s="35"/>
      <c r="Q224" s="35"/>
      <c r="R224" s="35"/>
    </row>
    <row r="225" spans="1:18" s="68" customFormat="1" ht="12.75" customHeight="1">
      <c r="A225" s="146"/>
      <c r="B225" s="121"/>
      <c r="C225" s="121"/>
      <c r="D225" s="121"/>
      <c r="E225" s="121"/>
      <c r="F225" s="121"/>
      <c r="G225" s="121"/>
      <c r="H225" s="121"/>
      <c r="I225" s="121"/>
      <c r="J225" s="121"/>
      <c r="K225" s="121"/>
      <c r="L225" s="121"/>
      <c r="M225" s="121"/>
      <c r="N225" s="35"/>
      <c r="O225" s="35"/>
      <c r="P225" s="35"/>
      <c r="Q225" s="35"/>
      <c r="R225" s="35"/>
    </row>
    <row r="226" spans="1:18" s="68" customFormat="1" ht="12.75" customHeight="1" collapsed="1">
      <c r="A226" s="146">
        <v>2003</v>
      </c>
      <c r="B226" s="121"/>
      <c r="C226" s="121"/>
      <c r="D226" s="121"/>
      <c r="E226" s="121"/>
      <c r="F226" s="121"/>
      <c r="G226" s="121"/>
      <c r="H226" s="121"/>
      <c r="I226" s="121"/>
      <c r="J226" s="121"/>
      <c r="K226" s="121"/>
      <c r="L226" s="121"/>
      <c r="M226" s="121"/>
      <c r="N226" s="35"/>
      <c r="O226" s="35"/>
      <c r="P226" s="35"/>
      <c r="Q226" s="35"/>
      <c r="R226" s="35"/>
    </row>
    <row r="227" spans="1:18" s="68" customFormat="1" ht="12.75" customHeight="1" hidden="1" outlineLevel="1">
      <c r="A227" s="180" t="s">
        <v>1</v>
      </c>
      <c r="B227" s="121"/>
      <c r="C227" s="121"/>
      <c r="D227" s="121"/>
      <c r="E227" s="121"/>
      <c r="F227" s="121"/>
      <c r="G227" s="121"/>
      <c r="H227" s="121"/>
      <c r="I227" s="121"/>
      <c r="J227" s="121"/>
      <c r="K227" s="121"/>
      <c r="L227" s="121"/>
      <c r="M227" s="121"/>
      <c r="N227" s="35"/>
      <c r="O227" s="35"/>
      <c r="P227" s="35"/>
      <c r="Q227" s="35"/>
      <c r="R227" s="35"/>
    </row>
    <row r="228" spans="1:18" s="68" customFormat="1" ht="12.75" customHeight="1" hidden="1" outlineLevel="1">
      <c r="A228" s="68" t="s">
        <v>55</v>
      </c>
      <c r="B228" s="120">
        <v>216975</v>
      </c>
      <c r="C228" s="120">
        <v>35173</v>
      </c>
      <c r="D228" s="120">
        <v>24478</v>
      </c>
      <c r="E228" s="120">
        <v>25355</v>
      </c>
      <c r="F228" s="120">
        <v>18405</v>
      </c>
      <c r="G228" s="120">
        <v>40661</v>
      </c>
      <c r="H228" s="120">
        <v>3465</v>
      </c>
      <c r="I228" s="120">
        <v>22265</v>
      </c>
      <c r="J228" s="120">
        <v>19540</v>
      </c>
      <c r="K228" s="120">
        <v>9906</v>
      </c>
      <c r="L228" s="120">
        <v>10553</v>
      </c>
      <c r="M228" s="120">
        <v>7173</v>
      </c>
      <c r="N228" s="35"/>
      <c r="O228" s="35"/>
      <c r="P228" s="35"/>
      <c r="Q228" s="35"/>
      <c r="R228" s="35"/>
    </row>
    <row r="229" spans="1:18" s="68" customFormat="1" ht="12.75" customHeight="1" hidden="1" outlineLevel="1">
      <c r="A229" s="181" t="s">
        <v>56</v>
      </c>
      <c r="B229" s="120">
        <v>53636</v>
      </c>
      <c r="C229" s="120">
        <v>8462</v>
      </c>
      <c r="D229" s="120">
        <v>6106</v>
      </c>
      <c r="E229" s="120">
        <v>7052</v>
      </c>
      <c r="F229" s="120">
        <v>4832</v>
      </c>
      <c r="G229" s="120">
        <v>8351</v>
      </c>
      <c r="H229" s="120">
        <v>924</v>
      </c>
      <c r="I229" s="120">
        <v>6295</v>
      </c>
      <c r="J229" s="120">
        <v>4770</v>
      </c>
      <c r="K229" s="120">
        <v>2147</v>
      </c>
      <c r="L229" s="120">
        <v>2819</v>
      </c>
      <c r="M229" s="120">
        <v>1878</v>
      </c>
      <c r="N229" s="35"/>
      <c r="O229" s="35"/>
      <c r="P229" s="35"/>
      <c r="Q229" s="35"/>
      <c r="R229" s="35"/>
    </row>
    <row r="230" spans="1:18" s="68" customFormat="1" ht="12.75" customHeight="1" hidden="1" outlineLevel="1">
      <c r="A230" s="181" t="s">
        <v>57</v>
      </c>
      <c r="B230" s="120">
        <v>43138</v>
      </c>
      <c r="C230" s="120">
        <v>7352</v>
      </c>
      <c r="D230" s="120">
        <v>5645</v>
      </c>
      <c r="E230" s="120">
        <v>6066</v>
      </c>
      <c r="F230" s="120">
        <v>3406</v>
      </c>
      <c r="G230" s="120">
        <v>7866</v>
      </c>
      <c r="H230" s="120">
        <v>638</v>
      </c>
      <c r="I230" s="120">
        <v>3681</v>
      </c>
      <c r="J230" s="120">
        <v>3605</v>
      </c>
      <c r="K230" s="120">
        <v>1794</v>
      </c>
      <c r="L230" s="120">
        <v>1978</v>
      </c>
      <c r="M230" s="120">
        <v>1107</v>
      </c>
      <c r="N230" s="35"/>
      <c r="O230" s="35"/>
      <c r="P230" s="35"/>
      <c r="Q230" s="35"/>
      <c r="R230" s="35"/>
    </row>
    <row r="231" spans="1:18" s="68" customFormat="1" ht="12.75" customHeight="1" hidden="1" outlineLevel="1">
      <c r="A231" s="181" t="s">
        <v>58</v>
      </c>
      <c r="B231" s="120">
        <v>862</v>
      </c>
      <c r="C231" s="120">
        <v>1</v>
      </c>
      <c r="D231" s="120">
        <v>1</v>
      </c>
      <c r="E231" s="120">
        <v>0</v>
      </c>
      <c r="F231" s="120">
        <v>15</v>
      </c>
      <c r="G231" s="120">
        <v>539</v>
      </c>
      <c r="H231" s="120">
        <v>1</v>
      </c>
      <c r="I231" s="120">
        <v>251</v>
      </c>
      <c r="J231" s="120">
        <v>0</v>
      </c>
      <c r="K231" s="120">
        <v>44</v>
      </c>
      <c r="L231" s="120">
        <v>0</v>
      </c>
      <c r="M231" s="120">
        <v>10</v>
      </c>
      <c r="N231" s="35"/>
      <c r="O231" s="35"/>
      <c r="P231" s="35"/>
      <c r="Q231" s="35"/>
      <c r="R231" s="35"/>
    </row>
    <row r="232" spans="1:18" s="68" customFormat="1" ht="12.75" customHeight="1" hidden="1" outlineLevel="1">
      <c r="A232" s="181" t="s">
        <v>59</v>
      </c>
      <c r="B232" s="120">
        <v>71804</v>
      </c>
      <c r="C232" s="120">
        <v>10479</v>
      </c>
      <c r="D232" s="120">
        <v>6749</v>
      </c>
      <c r="E232" s="120">
        <v>6188</v>
      </c>
      <c r="F232" s="120">
        <v>7022</v>
      </c>
      <c r="G232" s="120">
        <v>14940</v>
      </c>
      <c r="H232" s="120">
        <v>1306</v>
      </c>
      <c r="I232" s="120">
        <v>7465</v>
      </c>
      <c r="J232" s="120">
        <v>7078</v>
      </c>
      <c r="K232" s="120">
        <v>4012</v>
      </c>
      <c r="L232" s="120">
        <v>3649</v>
      </c>
      <c r="M232" s="120">
        <v>2916</v>
      </c>
      <c r="N232" s="35"/>
      <c r="O232" s="35"/>
      <c r="P232" s="35"/>
      <c r="Q232" s="35"/>
      <c r="R232" s="35"/>
    </row>
    <row r="233" spans="1:18" s="68" customFormat="1" ht="12.75" customHeight="1" hidden="1" outlineLevel="1">
      <c r="A233" s="181" t="s">
        <v>60</v>
      </c>
      <c r="B233" s="120">
        <v>36850</v>
      </c>
      <c r="C233" s="120">
        <v>5491</v>
      </c>
      <c r="D233" s="120">
        <v>4683</v>
      </c>
      <c r="E233" s="120">
        <v>4824</v>
      </c>
      <c r="F233" s="120">
        <v>2966</v>
      </c>
      <c r="G233" s="120">
        <v>5851</v>
      </c>
      <c r="H233" s="120">
        <v>538</v>
      </c>
      <c r="I233" s="120">
        <v>4022</v>
      </c>
      <c r="J233" s="120">
        <v>3920</v>
      </c>
      <c r="K233" s="120">
        <v>1627</v>
      </c>
      <c r="L233" s="120">
        <v>1849</v>
      </c>
      <c r="M233" s="120">
        <v>1080</v>
      </c>
      <c r="N233" s="35"/>
      <c r="O233" s="35"/>
      <c r="P233" s="35"/>
      <c r="Q233" s="35"/>
      <c r="R233" s="35"/>
    </row>
    <row r="234" spans="1:18" s="68" customFormat="1" ht="12.75" customHeight="1" hidden="1" outlineLevel="1">
      <c r="A234" s="181" t="s">
        <v>61</v>
      </c>
      <c r="B234" s="120">
        <v>5686</v>
      </c>
      <c r="C234" s="120">
        <v>2872</v>
      </c>
      <c r="D234" s="120">
        <v>377</v>
      </c>
      <c r="E234" s="120">
        <v>194</v>
      </c>
      <c r="F234" s="120">
        <v>0</v>
      </c>
      <c r="G234" s="120">
        <v>1046</v>
      </c>
      <c r="H234" s="120">
        <v>26</v>
      </c>
      <c r="I234" s="120">
        <v>505</v>
      </c>
      <c r="J234" s="120">
        <v>167</v>
      </c>
      <c r="K234" s="120">
        <v>145</v>
      </c>
      <c r="L234" s="120">
        <v>172</v>
      </c>
      <c r="M234" s="120">
        <v>182</v>
      </c>
      <c r="N234" s="35"/>
      <c r="O234" s="35"/>
      <c r="P234" s="35"/>
      <c r="Q234" s="35"/>
      <c r="R234" s="35"/>
    </row>
    <row r="235" spans="1:18" s="68" customFormat="1" ht="12.75" customHeight="1" hidden="1" outlineLevel="1">
      <c r="A235" s="182" t="s">
        <v>62</v>
      </c>
      <c r="B235" s="120">
        <v>4999</v>
      </c>
      <c r="C235" s="120">
        <v>518</v>
      </c>
      <c r="D235" s="120">
        <v>916</v>
      </c>
      <c r="E235" s="120">
        <v>1031</v>
      </c>
      <c r="F235" s="120">
        <v>164</v>
      </c>
      <c r="G235" s="120">
        <v>2069</v>
      </c>
      <c r="H235" s="120">
        <v>31</v>
      </c>
      <c r="I235" s="120">
        <v>46</v>
      </c>
      <c r="J235" s="120">
        <v>0</v>
      </c>
      <c r="K235" s="120">
        <v>137</v>
      </c>
      <c r="L235" s="120">
        <v>87</v>
      </c>
      <c r="M235" s="120">
        <v>0</v>
      </c>
      <c r="N235" s="35"/>
      <c r="O235" s="35"/>
      <c r="P235" s="35"/>
      <c r="Q235" s="35"/>
      <c r="R235" s="35"/>
    </row>
    <row r="236" spans="1:18" s="68" customFormat="1" ht="12.75" customHeight="1" hidden="1" outlineLevel="1">
      <c r="A236" s="68" t="s">
        <v>63</v>
      </c>
      <c r="B236" s="120">
        <v>243356</v>
      </c>
      <c r="C236" s="120">
        <v>51106</v>
      </c>
      <c r="D236" s="120">
        <v>28771</v>
      </c>
      <c r="E236" s="120">
        <v>25667</v>
      </c>
      <c r="F236" s="120">
        <v>18724</v>
      </c>
      <c r="G236" s="120">
        <v>44858</v>
      </c>
      <c r="H236" s="120">
        <v>3144</v>
      </c>
      <c r="I236" s="120">
        <v>22716</v>
      </c>
      <c r="J236" s="120">
        <v>19330</v>
      </c>
      <c r="K236" s="120">
        <v>9393</v>
      </c>
      <c r="L236" s="120">
        <v>11394</v>
      </c>
      <c r="M236" s="120">
        <v>8253</v>
      </c>
      <c r="N236" s="35"/>
      <c r="O236" s="35"/>
      <c r="P236" s="35"/>
      <c r="Q236" s="35"/>
      <c r="R236" s="35"/>
    </row>
    <row r="237" spans="1:18" s="68" customFormat="1" ht="12.75" customHeight="1" hidden="1" outlineLevel="1">
      <c r="A237" s="181" t="s">
        <v>64</v>
      </c>
      <c r="B237" s="120">
        <v>133156</v>
      </c>
      <c r="C237" s="120">
        <v>37405</v>
      </c>
      <c r="D237" s="120">
        <v>17930</v>
      </c>
      <c r="E237" s="120">
        <v>9780</v>
      </c>
      <c r="F237" s="120">
        <v>4723</v>
      </c>
      <c r="G237" s="120">
        <v>35182</v>
      </c>
      <c r="H237" s="120">
        <v>1597</v>
      </c>
      <c r="I237" s="120">
        <v>10109</v>
      </c>
      <c r="J237" s="120">
        <v>7044</v>
      </c>
      <c r="K237" s="120">
        <v>4964</v>
      </c>
      <c r="L237" s="120">
        <v>3066</v>
      </c>
      <c r="M237" s="120">
        <v>1356</v>
      </c>
      <c r="N237" s="35"/>
      <c r="O237" s="35"/>
      <c r="P237" s="35"/>
      <c r="Q237" s="35"/>
      <c r="R237" s="35"/>
    </row>
    <row r="238" spans="1:18" s="68" customFormat="1" ht="12.75" customHeight="1" hidden="1" outlineLevel="1">
      <c r="A238" s="181" t="s">
        <v>65</v>
      </c>
      <c r="B238" s="120">
        <v>1497</v>
      </c>
      <c r="C238" s="120">
        <v>370</v>
      </c>
      <c r="D238" s="120">
        <v>34</v>
      </c>
      <c r="E238" s="120">
        <v>294</v>
      </c>
      <c r="F238" s="120">
        <v>187</v>
      </c>
      <c r="G238" s="120">
        <v>24</v>
      </c>
      <c r="H238" s="120">
        <v>10</v>
      </c>
      <c r="I238" s="120">
        <v>21</v>
      </c>
      <c r="J238" s="120">
        <v>369</v>
      </c>
      <c r="K238" s="120">
        <v>17</v>
      </c>
      <c r="L238" s="120">
        <v>161</v>
      </c>
      <c r="M238" s="120">
        <v>10</v>
      </c>
      <c r="N238" s="35"/>
      <c r="O238" s="35"/>
      <c r="P238" s="35"/>
      <c r="Q238" s="35"/>
      <c r="R238" s="35"/>
    </row>
    <row r="239" spans="1:18" s="68" customFormat="1" ht="12.75" customHeight="1" hidden="1" outlineLevel="1">
      <c r="A239" s="181" t="s">
        <v>66</v>
      </c>
      <c r="B239" s="120">
        <v>14492</v>
      </c>
      <c r="C239" s="120">
        <v>4621</v>
      </c>
      <c r="D239" s="120">
        <v>2077</v>
      </c>
      <c r="E239" s="120">
        <v>1227</v>
      </c>
      <c r="F239" s="120">
        <v>429</v>
      </c>
      <c r="G239" s="120">
        <v>3314</v>
      </c>
      <c r="H239" s="120">
        <v>58</v>
      </c>
      <c r="I239" s="120">
        <v>1045</v>
      </c>
      <c r="J239" s="120">
        <v>664</v>
      </c>
      <c r="K239" s="120">
        <v>533</v>
      </c>
      <c r="L239" s="120">
        <v>391</v>
      </c>
      <c r="M239" s="120">
        <v>134</v>
      </c>
      <c r="N239" s="35"/>
      <c r="O239" s="35"/>
      <c r="P239" s="35"/>
      <c r="Q239" s="35"/>
      <c r="R239" s="35"/>
    </row>
    <row r="240" spans="1:18" s="68" customFormat="1" ht="12.75" customHeight="1" hidden="1" outlineLevel="1">
      <c r="A240" s="181" t="s">
        <v>31</v>
      </c>
      <c r="B240" s="120">
        <v>18629</v>
      </c>
      <c r="C240" s="120">
        <v>2732</v>
      </c>
      <c r="D240" s="120">
        <v>3273</v>
      </c>
      <c r="E240" s="120">
        <v>2644</v>
      </c>
      <c r="F240" s="120">
        <v>1471</v>
      </c>
      <c r="G240" s="120">
        <v>3905</v>
      </c>
      <c r="H240" s="120">
        <v>231</v>
      </c>
      <c r="I240" s="120">
        <v>1921</v>
      </c>
      <c r="J240" s="120">
        <v>875</v>
      </c>
      <c r="K240" s="120">
        <v>729</v>
      </c>
      <c r="L240" s="120">
        <v>551</v>
      </c>
      <c r="M240" s="120">
        <v>297</v>
      </c>
      <c r="N240" s="35"/>
      <c r="O240" s="35"/>
      <c r="P240" s="35"/>
      <c r="Q240" s="35"/>
      <c r="R240" s="35"/>
    </row>
    <row r="241" spans="1:18" s="68" customFormat="1" ht="12.75" customHeight="1" hidden="1" outlineLevel="1">
      <c r="A241" s="181" t="s">
        <v>67</v>
      </c>
      <c r="B241" s="120">
        <v>61892</v>
      </c>
      <c r="C241" s="120">
        <v>0</v>
      </c>
      <c r="D241" s="120">
        <v>4210</v>
      </c>
      <c r="E241" s="120">
        <v>9828</v>
      </c>
      <c r="F241" s="120">
        <v>11484</v>
      </c>
      <c r="G241" s="120">
        <v>0</v>
      </c>
      <c r="H241" s="120">
        <v>1151</v>
      </c>
      <c r="I241" s="120">
        <v>9079</v>
      </c>
      <c r="J241" s="120">
        <v>10047</v>
      </c>
      <c r="K241" s="120">
        <v>2737</v>
      </c>
      <c r="L241" s="120">
        <v>7009</v>
      </c>
      <c r="M241" s="120">
        <v>6347</v>
      </c>
      <c r="N241" s="35"/>
      <c r="O241" s="35"/>
      <c r="P241" s="35"/>
      <c r="Q241" s="35"/>
      <c r="R241" s="35"/>
    </row>
    <row r="242" spans="1:18" s="68" customFormat="1" ht="12.75" customHeight="1" hidden="1" outlineLevel="1">
      <c r="A242" s="181" t="s">
        <v>68</v>
      </c>
      <c r="B242" s="120">
        <v>8610</v>
      </c>
      <c r="C242" s="120">
        <v>5530</v>
      </c>
      <c r="D242" s="120">
        <v>334</v>
      </c>
      <c r="E242" s="120">
        <v>649</v>
      </c>
      <c r="F242" s="120">
        <v>209</v>
      </c>
      <c r="G242" s="120">
        <v>365</v>
      </c>
      <c r="H242" s="120">
        <v>96</v>
      </c>
      <c r="I242" s="120">
        <v>495</v>
      </c>
      <c r="J242" s="120">
        <v>331</v>
      </c>
      <c r="K242" s="120">
        <v>277</v>
      </c>
      <c r="L242" s="120">
        <v>215</v>
      </c>
      <c r="M242" s="120">
        <v>109</v>
      </c>
      <c r="N242" s="35"/>
      <c r="O242" s="35"/>
      <c r="P242" s="35"/>
      <c r="Q242" s="35"/>
      <c r="R242" s="35"/>
    </row>
    <row r="243" spans="1:18" s="68" customFormat="1" ht="12.75" customHeight="1" hidden="1" outlineLevel="1">
      <c r="A243" s="182" t="s">
        <v>62</v>
      </c>
      <c r="B243" s="120">
        <v>5080</v>
      </c>
      <c r="C243" s="120">
        <v>447</v>
      </c>
      <c r="D243" s="120">
        <v>915</v>
      </c>
      <c r="E243" s="120">
        <v>1244</v>
      </c>
      <c r="F243" s="120">
        <v>221</v>
      </c>
      <c r="G243" s="120">
        <v>2069</v>
      </c>
      <c r="H243" s="120">
        <v>0</v>
      </c>
      <c r="I243" s="120">
        <v>46</v>
      </c>
      <c r="J243" s="120">
        <v>0</v>
      </c>
      <c r="K243" s="120">
        <v>137</v>
      </c>
      <c r="L243" s="120">
        <v>1</v>
      </c>
      <c r="M243" s="120">
        <v>0</v>
      </c>
      <c r="N243" s="35"/>
      <c r="O243" s="35"/>
      <c r="P243" s="35"/>
      <c r="Q243" s="35"/>
      <c r="R243" s="35"/>
    </row>
    <row r="244" spans="1:18" s="68" customFormat="1" ht="12.75" customHeight="1" hidden="1" outlineLevel="1">
      <c r="A244" s="68" t="s">
        <v>69</v>
      </c>
      <c r="B244" s="120">
        <v>26381</v>
      </c>
      <c r="C244" s="120">
        <v>15933</v>
      </c>
      <c r="D244" s="120">
        <v>4294</v>
      </c>
      <c r="E244" s="120">
        <v>311</v>
      </c>
      <c r="F244" s="120">
        <v>319</v>
      </c>
      <c r="G244" s="120">
        <v>4197</v>
      </c>
      <c r="H244" s="120">
        <v>-320</v>
      </c>
      <c r="I244" s="120">
        <v>450</v>
      </c>
      <c r="J244" s="120">
        <v>-210</v>
      </c>
      <c r="K244" s="120">
        <v>-513</v>
      </c>
      <c r="L244" s="120">
        <v>841</v>
      </c>
      <c r="M244" s="120">
        <v>1080</v>
      </c>
      <c r="N244" s="35"/>
      <c r="O244" s="35"/>
      <c r="P244" s="35"/>
      <c r="Q244" s="35"/>
      <c r="R244" s="35"/>
    </row>
    <row r="245" spans="1:18" s="68" customFormat="1" ht="12.75" customHeight="1" hidden="1" outlineLevel="1">
      <c r="A245" s="146" t="s">
        <v>2</v>
      </c>
      <c r="B245" s="120"/>
      <c r="C245" s="120"/>
      <c r="D245" s="120"/>
      <c r="E245" s="120"/>
      <c r="F245" s="120"/>
      <c r="G245" s="120"/>
      <c r="H245" s="120"/>
      <c r="I245" s="120"/>
      <c r="J245" s="120"/>
      <c r="K245" s="120"/>
      <c r="L245" s="120"/>
      <c r="M245" s="120"/>
      <c r="N245" s="35"/>
      <c r="O245" s="35"/>
      <c r="P245" s="35"/>
      <c r="Q245" s="35"/>
      <c r="R245" s="35"/>
    </row>
    <row r="246" spans="1:18" s="68" customFormat="1" ht="12.75" customHeight="1" hidden="1" outlineLevel="1">
      <c r="A246" s="68" t="s">
        <v>70</v>
      </c>
      <c r="B246" s="120">
        <v>103043</v>
      </c>
      <c r="C246" s="120">
        <v>11307</v>
      </c>
      <c r="D246" s="120">
        <v>9962</v>
      </c>
      <c r="E246" s="120">
        <v>8321</v>
      </c>
      <c r="F246" s="120">
        <v>9855</v>
      </c>
      <c r="G246" s="120">
        <v>21181</v>
      </c>
      <c r="H246" s="120">
        <v>1231</v>
      </c>
      <c r="I246" s="120">
        <v>14687</v>
      </c>
      <c r="J246" s="120">
        <v>9807</v>
      </c>
      <c r="K246" s="120">
        <v>8325</v>
      </c>
      <c r="L246" s="120">
        <v>5708</v>
      </c>
      <c r="M246" s="120">
        <v>2660</v>
      </c>
      <c r="N246" s="35"/>
      <c r="O246" s="35"/>
      <c r="P246" s="35"/>
      <c r="Q246" s="35"/>
      <c r="R246" s="35"/>
    </row>
    <row r="247" spans="1:18" s="68" customFormat="1" ht="12.75" customHeight="1" hidden="1" outlineLevel="1">
      <c r="A247" s="181" t="s">
        <v>71</v>
      </c>
      <c r="B247" s="120">
        <v>2375</v>
      </c>
      <c r="C247" s="120">
        <v>0</v>
      </c>
      <c r="D247" s="120">
        <v>0</v>
      </c>
      <c r="E247" s="120">
        <v>0</v>
      </c>
      <c r="F247" s="120">
        <v>1204</v>
      </c>
      <c r="G247" s="120">
        <v>0</v>
      </c>
      <c r="H247" s="120">
        <v>97</v>
      </c>
      <c r="I247" s="120">
        <v>74</v>
      </c>
      <c r="J247" s="120">
        <v>30</v>
      </c>
      <c r="K247" s="120">
        <v>69</v>
      </c>
      <c r="L247" s="120">
        <v>1</v>
      </c>
      <c r="M247" s="120">
        <v>901</v>
      </c>
      <c r="N247" s="35"/>
      <c r="O247" s="35"/>
      <c r="P247" s="35"/>
      <c r="Q247" s="35"/>
      <c r="R247" s="35"/>
    </row>
    <row r="248" spans="1:18" s="68" customFormat="1" ht="12.75" customHeight="1" hidden="1" outlineLevel="1">
      <c r="A248" s="181" t="s">
        <v>72</v>
      </c>
      <c r="B248" s="120">
        <v>37186</v>
      </c>
      <c r="C248" s="120">
        <v>4585</v>
      </c>
      <c r="D248" s="120">
        <v>4568</v>
      </c>
      <c r="E248" s="120">
        <v>5121</v>
      </c>
      <c r="F248" s="120">
        <v>3968</v>
      </c>
      <c r="G248" s="120">
        <v>6597</v>
      </c>
      <c r="H248" s="120">
        <v>791</v>
      </c>
      <c r="I248" s="120">
        <v>3013</v>
      </c>
      <c r="J248" s="120">
        <v>4515</v>
      </c>
      <c r="K248" s="120">
        <v>920</v>
      </c>
      <c r="L248" s="120">
        <v>2241</v>
      </c>
      <c r="M248" s="120">
        <v>865</v>
      </c>
      <c r="N248" s="35"/>
      <c r="O248" s="35"/>
      <c r="P248" s="35"/>
      <c r="Q248" s="35"/>
      <c r="R248" s="35"/>
    </row>
    <row r="249" spans="1:18" s="68" customFormat="1" ht="12.75" customHeight="1" hidden="1" outlineLevel="1">
      <c r="A249" s="181" t="s">
        <v>73</v>
      </c>
      <c r="B249" s="120">
        <v>39432</v>
      </c>
      <c r="C249" s="120">
        <v>2500</v>
      </c>
      <c r="D249" s="120">
        <v>4200</v>
      </c>
      <c r="E249" s="120">
        <v>1740</v>
      </c>
      <c r="F249" s="120">
        <v>2978</v>
      </c>
      <c r="G249" s="120">
        <v>9071</v>
      </c>
      <c r="H249" s="120">
        <v>104</v>
      </c>
      <c r="I249" s="120">
        <v>8474</v>
      </c>
      <c r="J249" s="120">
        <v>1861</v>
      </c>
      <c r="K249" s="120">
        <v>6516</v>
      </c>
      <c r="L249" s="120">
        <v>1932</v>
      </c>
      <c r="M249" s="120">
        <v>58</v>
      </c>
      <c r="N249" s="35"/>
      <c r="O249" s="35"/>
      <c r="P249" s="35"/>
      <c r="Q249" s="35"/>
      <c r="R249" s="35"/>
    </row>
    <row r="250" spans="1:18" s="68" customFormat="1" ht="12.75" customHeight="1" hidden="1" outlineLevel="1">
      <c r="A250" s="181" t="s">
        <v>74</v>
      </c>
      <c r="B250" s="120">
        <v>4333</v>
      </c>
      <c r="C250" s="120">
        <v>822</v>
      </c>
      <c r="D250" s="120">
        <v>155</v>
      </c>
      <c r="E250" s="120">
        <v>165</v>
      </c>
      <c r="F250" s="120">
        <v>339</v>
      </c>
      <c r="G250" s="120">
        <v>884</v>
      </c>
      <c r="H250" s="120">
        <v>131</v>
      </c>
      <c r="I250" s="120">
        <v>615</v>
      </c>
      <c r="J250" s="120">
        <v>363</v>
      </c>
      <c r="K250" s="120">
        <v>168</v>
      </c>
      <c r="L250" s="120">
        <v>407</v>
      </c>
      <c r="M250" s="120">
        <v>284</v>
      </c>
      <c r="N250" s="35"/>
      <c r="O250" s="35"/>
      <c r="P250" s="35"/>
      <c r="Q250" s="35"/>
      <c r="R250" s="35"/>
    </row>
    <row r="251" spans="1:18" s="68" customFormat="1" ht="12.75" customHeight="1" hidden="1" outlineLevel="1">
      <c r="A251" s="181" t="s">
        <v>75</v>
      </c>
      <c r="B251" s="120">
        <v>11894</v>
      </c>
      <c r="C251" s="120">
        <v>1245</v>
      </c>
      <c r="D251" s="120">
        <v>0</v>
      </c>
      <c r="E251" s="120">
        <v>1255</v>
      </c>
      <c r="F251" s="120">
        <v>0</v>
      </c>
      <c r="G251" s="120">
        <v>3418</v>
      </c>
      <c r="H251" s="120">
        <v>105</v>
      </c>
      <c r="I251" s="120">
        <v>2276</v>
      </c>
      <c r="J251" s="120">
        <v>2489</v>
      </c>
      <c r="K251" s="120">
        <v>622</v>
      </c>
      <c r="L251" s="120">
        <v>0</v>
      </c>
      <c r="M251" s="120">
        <v>485</v>
      </c>
      <c r="N251" s="35"/>
      <c r="O251" s="35"/>
      <c r="P251" s="35"/>
      <c r="Q251" s="35"/>
      <c r="R251" s="35"/>
    </row>
    <row r="252" spans="1:18" s="68" customFormat="1" ht="12.75" customHeight="1" hidden="1" outlineLevel="1">
      <c r="A252" s="181" t="s">
        <v>76</v>
      </c>
      <c r="B252" s="120">
        <v>5135</v>
      </c>
      <c r="C252" s="120">
        <v>1853</v>
      </c>
      <c r="D252" s="120">
        <v>697</v>
      </c>
      <c r="E252" s="120">
        <v>0</v>
      </c>
      <c r="F252" s="120">
        <v>962</v>
      </c>
      <c r="G252" s="120">
        <v>682</v>
      </c>
      <c r="H252" s="120">
        <v>2</v>
      </c>
      <c r="I252" s="120">
        <v>13</v>
      </c>
      <c r="J252" s="120">
        <v>0</v>
      </c>
      <c r="K252" s="120">
        <v>0</v>
      </c>
      <c r="L252" s="120">
        <v>925</v>
      </c>
      <c r="M252" s="120">
        <v>1</v>
      </c>
      <c r="N252" s="35"/>
      <c r="O252" s="35"/>
      <c r="P252" s="35"/>
      <c r="Q252" s="35"/>
      <c r="R252" s="35"/>
    </row>
    <row r="253" spans="1:18" s="68" customFormat="1" ht="12.75" customHeight="1" hidden="1" outlineLevel="1">
      <c r="A253" s="181" t="s">
        <v>77</v>
      </c>
      <c r="B253" s="120">
        <v>2421</v>
      </c>
      <c r="C253" s="120">
        <v>303</v>
      </c>
      <c r="D253" s="120">
        <v>280</v>
      </c>
      <c r="E253" s="120">
        <v>40</v>
      </c>
      <c r="F253" s="120">
        <v>201</v>
      </c>
      <c r="G253" s="120">
        <v>530</v>
      </c>
      <c r="H253" s="120">
        <v>0</v>
      </c>
      <c r="I253" s="120">
        <v>222</v>
      </c>
      <c r="J253" s="120">
        <v>549</v>
      </c>
      <c r="K253" s="120">
        <v>28</v>
      </c>
      <c r="L253" s="120">
        <v>203</v>
      </c>
      <c r="M253" s="120">
        <v>65</v>
      </c>
      <c r="N253" s="35"/>
      <c r="O253" s="35"/>
      <c r="P253" s="35"/>
      <c r="Q253" s="35"/>
      <c r="R253" s="35"/>
    </row>
    <row r="254" spans="1:18" s="68" customFormat="1" ht="12.75" customHeight="1" hidden="1" outlineLevel="1">
      <c r="A254" s="182" t="s">
        <v>78</v>
      </c>
      <c r="B254" s="120">
        <v>266</v>
      </c>
      <c r="C254" s="120">
        <v>0</v>
      </c>
      <c r="D254" s="120">
        <v>61</v>
      </c>
      <c r="E254" s="120">
        <v>0</v>
      </c>
      <c r="F254" s="120">
        <v>202</v>
      </c>
      <c r="G254" s="120">
        <v>0</v>
      </c>
      <c r="H254" s="120">
        <v>0</v>
      </c>
      <c r="I254" s="120">
        <v>0</v>
      </c>
      <c r="J254" s="120">
        <v>0</v>
      </c>
      <c r="K254" s="120">
        <v>2</v>
      </c>
      <c r="L254" s="120">
        <v>0</v>
      </c>
      <c r="M254" s="120">
        <v>0</v>
      </c>
      <c r="N254" s="35"/>
      <c r="O254" s="35"/>
      <c r="P254" s="35"/>
      <c r="Q254" s="35"/>
      <c r="R254" s="35"/>
    </row>
    <row r="255" spans="1:18" s="68" customFormat="1" ht="12.75" customHeight="1" hidden="1" outlineLevel="1">
      <c r="A255" s="68" t="s">
        <v>79</v>
      </c>
      <c r="B255" s="120">
        <v>22791</v>
      </c>
      <c r="C255" s="120">
        <v>3421</v>
      </c>
      <c r="D255" s="120">
        <v>3492</v>
      </c>
      <c r="E255" s="120">
        <v>2850</v>
      </c>
      <c r="F255" s="120">
        <v>2938</v>
      </c>
      <c r="G255" s="120">
        <v>3090</v>
      </c>
      <c r="H255" s="120">
        <v>193</v>
      </c>
      <c r="I255" s="120">
        <v>1707</v>
      </c>
      <c r="J255" s="120">
        <v>2316</v>
      </c>
      <c r="K255" s="120">
        <v>1445</v>
      </c>
      <c r="L255" s="120">
        <v>1010</v>
      </c>
      <c r="M255" s="120">
        <v>331</v>
      </c>
      <c r="N255" s="35"/>
      <c r="O255" s="35"/>
      <c r="P255" s="35"/>
      <c r="Q255" s="35"/>
      <c r="R255" s="35"/>
    </row>
    <row r="256" spans="1:18" s="68" customFormat="1" ht="12.75" customHeight="1" hidden="1" outlineLevel="1">
      <c r="A256" s="181" t="s">
        <v>80</v>
      </c>
      <c r="B256" s="120">
        <v>15835</v>
      </c>
      <c r="C256" s="120">
        <v>2373</v>
      </c>
      <c r="D256" s="120">
        <v>1604</v>
      </c>
      <c r="E256" s="120">
        <v>2330</v>
      </c>
      <c r="F256" s="120">
        <v>1940</v>
      </c>
      <c r="G256" s="120">
        <v>2677</v>
      </c>
      <c r="H256" s="120">
        <v>192</v>
      </c>
      <c r="I256" s="120">
        <v>1134</v>
      </c>
      <c r="J256" s="120">
        <v>1924</v>
      </c>
      <c r="K256" s="120">
        <v>552</v>
      </c>
      <c r="L256" s="120">
        <v>783</v>
      </c>
      <c r="M256" s="120">
        <v>325</v>
      </c>
      <c r="N256" s="35"/>
      <c r="O256" s="35"/>
      <c r="P256" s="35"/>
      <c r="Q256" s="35"/>
      <c r="R256" s="35"/>
    </row>
    <row r="257" spans="1:18" s="68" customFormat="1" ht="12.75" customHeight="1" hidden="1" outlineLevel="1">
      <c r="A257" s="181" t="s">
        <v>81</v>
      </c>
      <c r="B257" s="120">
        <v>414</v>
      </c>
      <c r="C257" s="120">
        <v>227</v>
      </c>
      <c r="D257" s="120">
        <v>0</v>
      </c>
      <c r="E257" s="120">
        <v>0</v>
      </c>
      <c r="F257" s="120">
        <v>0</v>
      </c>
      <c r="G257" s="120">
        <v>0</v>
      </c>
      <c r="H257" s="120">
        <v>0</v>
      </c>
      <c r="I257" s="120">
        <v>0</v>
      </c>
      <c r="J257" s="120">
        <v>187</v>
      </c>
      <c r="K257" s="120">
        <v>0</v>
      </c>
      <c r="L257" s="120">
        <v>0</v>
      </c>
      <c r="M257" s="120">
        <v>0</v>
      </c>
      <c r="N257" s="35"/>
      <c r="O257" s="35"/>
      <c r="P257" s="35"/>
      <c r="Q257" s="35"/>
      <c r="R257" s="35"/>
    </row>
    <row r="258" spans="1:18" s="68" customFormat="1" ht="12.75" customHeight="1" hidden="1" outlineLevel="1">
      <c r="A258" s="181" t="s">
        <v>82</v>
      </c>
      <c r="B258" s="120">
        <v>6543</v>
      </c>
      <c r="C258" s="120">
        <v>820</v>
      </c>
      <c r="D258" s="120">
        <v>1888</v>
      </c>
      <c r="E258" s="120">
        <v>519</v>
      </c>
      <c r="F258" s="120">
        <v>998</v>
      </c>
      <c r="G258" s="120">
        <v>413</v>
      </c>
      <c r="H258" s="120">
        <v>1</v>
      </c>
      <c r="I258" s="120">
        <v>573</v>
      </c>
      <c r="J258" s="120">
        <v>206</v>
      </c>
      <c r="K258" s="120">
        <v>893</v>
      </c>
      <c r="L258" s="120">
        <v>227</v>
      </c>
      <c r="M258" s="120">
        <v>6</v>
      </c>
      <c r="N258" s="35"/>
      <c r="O258" s="35"/>
      <c r="P258" s="35"/>
      <c r="Q258" s="35"/>
      <c r="R258" s="35"/>
    </row>
    <row r="259" spans="1:18" s="68" customFormat="1" ht="12.75" customHeight="1" hidden="1" outlineLevel="1">
      <c r="A259" s="68" t="s">
        <v>83</v>
      </c>
      <c r="B259" s="120">
        <v>-80252</v>
      </c>
      <c r="C259" s="120">
        <v>-7887</v>
      </c>
      <c r="D259" s="120">
        <v>-6470</v>
      </c>
      <c r="E259" s="120">
        <v>-5471</v>
      </c>
      <c r="F259" s="120">
        <v>-6916</v>
      </c>
      <c r="G259" s="120">
        <v>-18091</v>
      </c>
      <c r="H259" s="120">
        <v>-1038</v>
      </c>
      <c r="I259" s="120">
        <v>-12980</v>
      </c>
      <c r="J259" s="120">
        <v>-7491</v>
      </c>
      <c r="K259" s="120">
        <v>-6881</v>
      </c>
      <c r="L259" s="120">
        <v>-4698</v>
      </c>
      <c r="M259" s="120">
        <v>-2329</v>
      </c>
      <c r="N259" s="35"/>
      <c r="O259" s="35"/>
      <c r="P259" s="35"/>
      <c r="Q259" s="35"/>
      <c r="R259" s="35"/>
    </row>
    <row r="260" spans="1:18" s="68" customFormat="1" ht="12.75" customHeight="1" hidden="1" outlineLevel="1">
      <c r="A260" s="183" t="s">
        <v>84</v>
      </c>
      <c r="B260" s="120">
        <v>16859</v>
      </c>
      <c r="C260" s="120">
        <v>18363</v>
      </c>
      <c r="D260" s="120">
        <v>4312</v>
      </c>
      <c r="E260" s="120">
        <v>994</v>
      </c>
      <c r="F260" s="120">
        <v>63</v>
      </c>
      <c r="G260" s="120">
        <v>813</v>
      </c>
      <c r="H260" s="120">
        <v>-53</v>
      </c>
      <c r="I260" s="120">
        <v>-5068</v>
      </c>
      <c r="J260" s="120">
        <v>-622</v>
      </c>
      <c r="K260" s="120">
        <v>-3383</v>
      </c>
      <c r="L260" s="120">
        <v>-227</v>
      </c>
      <c r="M260" s="120">
        <v>1667</v>
      </c>
      <c r="N260" s="35"/>
      <c r="O260" s="35"/>
      <c r="P260" s="35"/>
      <c r="Q260" s="35"/>
      <c r="R260" s="35"/>
    </row>
    <row r="261" spans="1:18" s="68" customFormat="1" ht="12.75" customHeight="1" hidden="1" outlineLevel="1">
      <c r="A261" s="146" t="s">
        <v>85</v>
      </c>
      <c r="B261" s="120"/>
      <c r="C261" s="120"/>
      <c r="D261" s="120"/>
      <c r="E261" s="120"/>
      <c r="F261" s="120"/>
      <c r="G261" s="120"/>
      <c r="H261" s="120"/>
      <c r="I261" s="120"/>
      <c r="J261" s="120"/>
      <c r="K261" s="120"/>
      <c r="L261" s="120"/>
      <c r="M261" s="120"/>
      <c r="N261" s="35"/>
      <c r="O261" s="35"/>
      <c r="P261" s="35"/>
      <c r="Q261" s="35"/>
      <c r="R261" s="35"/>
    </row>
    <row r="262" spans="1:18" s="68" customFormat="1" ht="12.75" customHeight="1" hidden="1" outlineLevel="1">
      <c r="A262" s="68" t="s">
        <v>86</v>
      </c>
      <c r="B262" s="120">
        <v>729447</v>
      </c>
      <c r="C262" s="120">
        <v>255745</v>
      </c>
      <c r="D262" s="120">
        <v>67076</v>
      </c>
      <c r="E262" s="120">
        <v>62233</v>
      </c>
      <c r="F262" s="120">
        <v>38430</v>
      </c>
      <c r="G262" s="120">
        <v>101473</v>
      </c>
      <c r="H262" s="120">
        <v>16421</v>
      </c>
      <c r="I262" s="120">
        <v>56071</v>
      </c>
      <c r="J262" s="120">
        <v>48681</v>
      </c>
      <c r="K262" s="120">
        <v>34424</v>
      </c>
      <c r="L262" s="120">
        <v>22895</v>
      </c>
      <c r="M262" s="120">
        <v>25997</v>
      </c>
      <c r="N262" s="35"/>
      <c r="O262" s="35"/>
      <c r="P262" s="35"/>
      <c r="Q262" s="35"/>
      <c r="R262" s="35"/>
    </row>
    <row r="263" spans="1:18" s="68" customFormat="1" ht="12.75" customHeight="1" hidden="1" outlineLevel="1">
      <c r="A263" s="181" t="s">
        <v>87</v>
      </c>
      <c r="B263" s="120">
        <v>510622</v>
      </c>
      <c r="C263" s="120">
        <v>210583</v>
      </c>
      <c r="D263" s="120">
        <v>46706</v>
      </c>
      <c r="E263" s="120">
        <v>48176</v>
      </c>
      <c r="F263" s="120">
        <v>24370</v>
      </c>
      <c r="G263" s="120">
        <v>56997</v>
      </c>
      <c r="H263" s="120">
        <v>11686</v>
      </c>
      <c r="I263" s="120">
        <v>34508</v>
      </c>
      <c r="J263" s="120">
        <v>35449</v>
      </c>
      <c r="K263" s="120">
        <v>10436</v>
      </c>
      <c r="L263" s="120">
        <v>13136</v>
      </c>
      <c r="M263" s="120">
        <v>18576</v>
      </c>
      <c r="N263" s="35"/>
      <c r="O263" s="35"/>
      <c r="P263" s="35"/>
      <c r="Q263" s="35"/>
      <c r="R263" s="35"/>
    </row>
    <row r="264" spans="1:18" s="68" customFormat="1" ht="12.75" customHeight="1" hidden="1" outlineLevel="1">
      <c r="A264" s="182" t="s">
        <v>88</v>
      </c>
      <c r="B264" s="120">
        <v>218825</v>
      </c>
      <c r="C264" s="120">
        <v>45162</v>
      </c>
      <c r="D264" s="120">
        <v>20370</v>
      </c>
      <c r="E264" s="120">
        <v>14057</v>
      </c>
      <c r="F264" s="120">
        <v>14060</v>
      </c>
      <c r="G264" s="120">
        <v>44476</v>
      </c>
      <c r="H264" s="120">
        <v>4735</v>
      </c>
      <c r="I264" s="120">
        <v>21564</v>
      </c>
      <c r="J264" s="120">
        <v>13232</v>
      </c>
      <c r="K264" s="120">
        <v>23988</v>
      </c>
      <c r="L264" s="120">
        <v>9759</v>
      </c>
      <c r="M264" s="120">
        <v>7421</v>
      </c>
      <c r="N264" s="35"/>
      <c r="O264" s="35"/>
      <c r="P264" s="35"/>
      <c r="Q264" s="35"/>
      <c r="R264" s="35"/>
    </row>
    <row r="265" spans="1:18" s="68" customFormat="1" ht="12.75" customHeight="1" hidden="1" outlineLevel="1">
      <c r="A265" s="68" t="s">
        <v>89</v>
      </c>
      <c r="B265" s="120">
        <v>729447</v>
      </c>
      <c r="C265" s="120">
        <v>255745</v>
      </c>
      <c r="D265" s="120">
        <v>67076</v>
      </c>
      <c r="E265" s="120">
        <v>62233</v>
      </c>
      <c r="F265" s="120">
        <v>38430</v>
      </c>
      <c r="G265" s="120">
        <v>101473</v>
      </c>
      <c r="H265" s="120">
        <v>16421</v>
      </c>
      <c r="I265" s="120">
        <v>56071</v>
      </c>
      <c r="J265" s="120">
        <v>48681</v>
      </c>
      <c r="K265" s="120">
        <v>34424</v>
      </c>
      <c r="L265" s="120">
        <v>22895</v>
      </c>
      <c r="M265" s="120">
        <v>25997</v>
      </c>
      <c r="N265" s="35"/>
      <c r="O265" s="35"/>
      <c r="P265" s="35"/>
      <c r="Q265" s="35"/>
      <c r="R265" s="35"/>
    </row>
    <row r="266" spans="1:18" s="68" customFormat="1" ht="12.75" customHeight="1" hidden="1" outlineLevel="1">
      <c r="A266" s="181" t="s">
        <v>90</v>
      </c>
      <c r="B266" s="120">
        <v>106466</v>
      </c>
      <c r="C266" s="120">
        <v>44674</v>
      </c>
      <c r="D266" s="120">
        <v>11080</v>
      </c>
      <c r="E266" s="120">
        <v>6164</v>
      </c>
      <c r="F266" s="120">
        <v>4813</v>
      </c>
      <c r="G266" s="120">
        <v>8025</v>
      </c>
      <c r="H266" s="120">
        <v>736</v>
      </c>
      <c r="I266" s="120">
        <v>8972</v>
      </c>
      <c r="J266" s="120">
        <v>7301</v>
      </c>
      <c r="K266" s="120">
        <v>10991</v>
      </c>
      <c r="L266" s="120">
        <v>2443</v>
      </c>
      <c r="M266" s="120">
        <v>1267</v>
      </c>
      <c r="N266" s="35"/>
      <c r="O266" s="35"/>
      <c r="P266" s="35"/>
      <c r="Q266" s="35"/>
      <c r="R266" s="35"/>
    </row>
    <row r="267" spans="1:18" s="68" customFormat="1" ht="12.75" customHeight="1" hidden="1" outlineLevel="1">
      <c r="A267" s="181" t="s">
        <v>91</v>
      </c>
      <c r="B267" s="120">
        <v>596600</v>
      </c>
      <c r="C267" s="120">
        <v>195138</v>
      </c>
      <c r="D267" s="120">
        <v>51702</v>
      </c>
      <c r="E267" s="120">
        <v>55758</v>
      </c>
      <c r="F267" s="120">
        <v>33298</v>
      </c>
      <c r="G267" s="120">
        <v>89252</v>
      </c>
      <c r="H267" s="120">
        <v>16005</v>
      </c>
      <c r="I267" s="120">
        <v>46649</v>
      </c>
      <c r="J267" s="120">
        <v>41589</v>
      </c>
      <c r="K267" s="120">
        <v>23946</v>
      </c>
      <c r="L267" s="120">
        <v>19612</v>
      </c>
      <c r="M267" s="120">
        <v>23650</v>
      </c>
      <c r="N267" s="35"/>
      <c r="O267" s="35"/>
      <c r="P267" s="35"/>
      <c r="Q267" s="35"/>
      <c r="R267" s="35"/>
    </row>
    <row r="268" spans="1:18" s="68" customFormat="1" ht="12.75" customHeight="1" hidden="1" outlineLevel="1">
      <c r="A268" s="181" t="s">
        <v>69</v>
      </c>
      <c r="B268" s="120">
        <v>26381</v>
      </c>
      <c r="C268" s="120">
        <v>15933</v>
      </c>
      <c r="D268" s="120">
        <v>4294</v>
      </c>
      <c r="E268" s="120">
        <v>311</v>
      </c>
      <c r="F268" s="120">
        <v>319</v>
      </c>
      <c r="G268" s="120">
        <v>4197</v>
      </c>
      <c r="H268" s="120">
        <v>-320</v>
      </c>
      <c r="I268" s="120">
        <v>450</v>
      </c>
      <c r="J268" s="120">
        <v>-210</v>
      </c>
      <c r="K268" s="120">
        <v>-513</v>
      </c>
      <c r="L268" s="120">
        <v>841</v>
      </c>
      <c r="M268" s="120">
        <v>1080</v>
      </c>
      <c r="N268" s="35"/>
      <c r="O268" s="35"/>
      <c r="P268" s="35"/>
      <c r="Q268" s="35"/>
      <c r="R268" s="35"/>
    </row>
    <row r="269" spans="1:18" s="68" customFormat="1" ht="12.75" customHeight="1">
      <c r="A269" s="181"/>
      <c r="B269" s="121"/>
      <c r="C269" s="121"/>
      <c r="D269" s="121"/>
      <c r="E269" s="121"/>
      <c r="F269" s="121"/>
      <c r="G269" s="121"/>
      <c r="H269" s="121"/>
      <c r="I269" s="121"/>
      <c r="J269" s="121"/>
      <c r="K269" s="121"/>
      <c r="L269" s="121"/>
      <c r="M269" s="121"/>
      <c r="N269" s="35"/>
      <c r="O269" s="35"/>
      <c r="P269" s="35"/>
      <c r="Q269" s="35"/>
      <c r="R269" s="35"/>
    </row>
    <row r="270" spans="1:18" s="68" customFormat="1" ht="12.75" customHeight="1" collapsed="1">
      <c r="A270" s="146">
        <v>2004</v>
      </c>
      <c r="B270" s="121"/>
      <c r="C270" s="121"/>
      <c r="D270" s="121"/>
      <c r="E270" s="121"/>
      <c r="F270" s="121"/>
      <c r="G270" s="121"/>
      <c r="H270" s="121"/>
      <c r="I270" s="121"/>
      <c r="J270" s="121"/>
      <c r="K270" s="121"/>
      <c r="L270" s="121"/>
      <c r="M270" s="121"/>
      <c r="N270" s="35"/>
      <c r="O270" s="35"/>
      <c r="P270" s="35"/>
      <c r="Q270" s="35"/>
      <c r="R270" s="35"/>
    </row>
    <row r="271" spans="1:18" s="68" customFormat="1" ht="12.75" customHeight="1" hidden="1" outlineLevel="1">
      <c r="A271" s="180" t="s">
        <v>1</v>
      </c>
      <c r="B271" s="121"/>
      <c r="C271" s="121"/>
      <c r="D271" s="121"/>
      <c r="E271" s="121"/>
      <c r="F271" s="121"/>
      <c r="G271" s="121"/>
      <c r="H271" s="121"/>
      <c r="I271" s="121"/>
      <c r="J271" s="121"/>
      <c r="K271" s="121"/>
      <c r="L271" s="121"/>
      <c r="M271" s="121"/>
      <c r="N271" s="35"/>
      <c r="O271" s="35"/>
      <c r="P271" s="35"/>
      <c r="Q271" s="35"/>
      <c r="R271" s="35"/>
    </row>
    <row r="272" spans="1:18" s="68" customFormat="1" ht="12.75" customHeight="1" hidden="1" outlineLevel="1">
      <c r="A272" s="68" t="s">
        <v>55</v>
      </c>
      <c r="B272" s="120">
        <v>221528</v>
      </c>
      <c r="C272" s="120">
        <v>36454</v>
      </c>
      <c r="D272" s="120">
        <v>24183</v>
      </c>
      <c r="E272" s="120">
        <v>23129</v>
      </c>
      <c r="F272" s="120">
        <v>19084</v>
      </c>
      <c r="G272" s="120">
        <v>38630</v>
      </c>
      <c r="H272" s="120">
        <v>3298</v>
      </c>
      <c r="I272" s="120">
        <v>23429</v>
      </c>
      <c r="J272" s="120">
        <v>20335</v>
      </c>
      <c r="K272" s="120">
        <v>11070</v>
      </c>
      <c r="L272" s="120">
        <v>11617</v>
      </c>
      <c r="M272" s="120">
        <v>10300</v>
      </c>
      <c r="N272" s="35"/>
      <c r="O272" s="35"/>
      <c r="P272" s="35"/>
      <c r="Q272" s="35"/>
      <c r="R272" s="35"/>
    </row>
    <row r="273" spans="1:18" s="68" customFormat="1" ht="12.75" customHeight="1" hidden="1" outlineLevel="1">
      <c r="A273" s="181" t="s">
        <v>56</v>
      </c>
      <c r="B273" s="120">
        <v>51659</v>
      </c>
      <c r="C273" s="120">
        <v>8513</v>
      </c>
      <c r="D273" s="120">
        <v>5874</v>
      </c>
      <c r="E273" s="120">
        <v>6713</v>
      </c>
      <c r="F273" s="120">
        <v>4643</v>
      </c>
      <c r="G273" s="120">
        <v>7971</v>
      </c>
      <c r="H273" s="120">
        <v>818</v>
      </c>
      <c r="I273" s="120">
        <v>6149</v>
      </c>
      <c r="J273" s="120">
        <v>4333</v>
      </c>
      <c r="K273" s="120">
        <v>1967</v>
      </c>
      <c r="L273" s="120">
        <v>2859</v>
      </c>
      <c r="M273" s="120">
        <v>1820</v>
      </c>
      <c r="N273" s="35"/>
      <c r="O273" s="35"/>
      <c r="P273" s="35"/>
      <c r="Q273" s="35"/>
      <c r="R273" s="35"/>
    </row>
    <row r="274" spans="1:18" s="68" customFormat="1" ht="12.75" customHeight="1" hidden="1" outlineLevel="1">
      <c r="A274" s="181" t="s">
        <v>57</v>
      </c>
      <c r="B274" s="120">
        <v>41741</v>
      </c>
      <c r="C274" s="120">
        <v>7568</v>
      </c>
      <c r="D274" s="120">
        <v>5138</v>
      </c>
      <c r="E274" s="120">
        <v>4928</v>
      </c>
      <c r="F274" s="120">
        <v>3522</v>
      </c>
      <c r="G274" s="120">
        <v>7411</v>
      </c>
      <c r="H274" s="120">
        <v>613</v>
      </c>
      <c r="I274" s="120">
        <v>3656</v>
      </c>
      <c r="J274" s="120">
        <v>3526</v>
      </c>
      <c r="K274" s="120">
        <v>1986</v>
      </c>
      <c r="L274" s="120">
        <v>2034</v>
      </c>
      <c r="M274" s="120">
        <v>1359</v>
      </c>
      <c r="N274" s="35"/>
      <c r="O274" s="35"/>
      <c r="P274" s="35"/>
      <c r="Q274" s="35"/>
      <c r="R274" s="35"/>
    </row>
    <row r="275" spans="1:18" s="68" customFormat="1" ht="12.75" customHeight="1" hidden="1" outlineLevel="1">
      <c r="A275" s="181" t="s">
        <v>58</v>
      </c>
      <c r="B275" s="120">
        <v>744</v>
      </c>
      <c r="C275" s="120">
        <v>1</v>
      </c>
      <c r="D275" s="120">
        <v>1</v>
      </c>
      <c r="E275" s="120">
        <v>0</v>
      </c>
      <c r="F275" s="120">
        <v>60</v>
      </c>
      <c r="G275" s="120">
        <v>328</v>
      </c>
      <c r="H275" s="120">
        <v>1</v>
      </c>
      <c r="I275" s="120">
        <v>275</v>
      </c>
      <c r="J275" s="120">
        <v>0</v>
      </c>
      <c r="K275" s="120">
        <v>79</v>
      </c>
      <c r="L275" s="120">
        <v>0</v>
      </c>
      <c r="M275" s="120">
        <v>0</v>
      </c>
      <c r="N275" s="35"/>
      <c r="O275" s="35"/>
      <c r="P275" s="35"/>
      <c r="Q275" s="35"/>
      <c r="R275" s="35"/>
    </row>
    <row r="276" spans="1:18" s="68" customFormat="1" ht="12.75" customHeight="1" hidden="1" outlineLevel="1">
      <c r="A276" s="181" t="s">
        <v>59</v>
      </c>
      <c r="B276" s="120">
        <v>78975</v>
      </c>
      <c r="C276" s="120">
        <v>13763</v>
      </c>
      <c r="D276" s="120">
        <v>5898</v>
      </c>
      <c r="E276" s="120">
        <v>4536</v>
      </c>
      <c r="F276" s="120">
        <v>7608</v>
      </c>
      <c r="G276" s="120">
        <v>13752</v>
      </c>
      <c r="H276" s="120">
        <v>1207</v>
      </c>
      <c r="I276" s="120">
        <v>8472</v>
      </c>
      <c r="J276" s="120">
        <v>8293</v>
      </c>
      <c r="K276" s="120">
        <v>5171</v>
      </c>
      <c r="L276" s="120">
        <v>4521</v>
      </c>
      <c r="M276" s="120">
        <v>5753</v>
      </c>
      <c r="N276" s="35"/>
      <c r="O276" s="35"/>
      <c r="P276" s="35"/>
      <c r="Q276" s="35"/>
      <c r="R276" s="35"/>
    </row>
    <row r="277" spans="1:18" s="68" customFormat="1" ht="12.75" customHeight="1" hidden="1" outlineLevel="1">
      <c r="A277" s="181" t="s">
        <v>60</v>
      </c>
      <c r="B277" s="120">
        <v>38663</v>
      </c>
      <c r="C277" s="120">
        <v>5659</v>
      </c>
      <c r="D277" s="120">
        <v>4800</v>
      </c>
      <c r="E277" s="120">
        <v>5358</v>
      </c>
      <c r="F277" s="120">
        <v>3035</v>
      </c>
      <c r="G277" s="120">
        <v>6182</v>
      </c>
      <c r="H277" s="120">
        <v>637</v>
      </c>
      <c r="I277" s="120">
        <v>4331</v>
      </c>
      <c r="J277" s="120">
        <v>4038</v>
      </c>
      <c r="K277" s="120">
        <v>1506</v>
      </c>
      <c r="L277" s="120">
        <v>1939</v>
      </c>
      <c r="M277" s="120">
        <v>1178</v>
      </c>
      <c r="N277" s="35"/>
      <c r="O277" s="35"/>
      <c r="P277" s="35"/>
      <c r="Q277" s="35"/>
      <c r="R277" s="35"/>
    </row>
    <row r="278" spans="1:18" s="68" customFormat="1" ht="12.75" customHeight="1" hidden="1" outlineLevel="1">
      <c r="A278" s="181" t="s">
        <v>61</v>
      </c>
      <c r="B278" s="120">
        <v>4543</v>
      </c>
      <c r="C278" s="120">
        <v>421</v>
      </c>
      <c r="D278" s="120">
        <v>1570</v>
      </c>
      <c r="E278" s="120">
        <v>487</v>
      </c>
      <c r="F278" s="120">
        <v>0</v>
      </c>
      <c r="G278" s="120">
        <v>869</v>
      </c>
      <c r="H278" s="120">
        <v>22</v>
      </c>
      <c r="I278" s="120">
        <v>499</v>
      </c>
      <c r="J278" s="120">
        <v>145</v>
      </c>
      <c r="K278" s="120">
        <v>181</v>
      </c>
      <c r="L278" s="120">
        <v>160</v>
      </c>
      <c r="M278" s="120">
        <v>189</v>
      </c>
      <c r="N278" s="35"/>
      <c r="O278" s="35"/>
      <c r="P278" s="35"/>
      <c r="Q278" s="35"/>
      <c r="R278" s="35"/>
    </row>
    <row r="279" spans="1:18" s="68" customFormat="1" ht="12.75" customHeight="1" hidden="1" outlineLevel="1">
      <c r="A279" s="182" t="s">
        <v>62</v>
      </c>
      <c r="B279" s="120">
        <v>5203</v>
      </c>
      <c r="C279" s="120">
        <v>530</v>
      </c>
      <c r="D279" s="120">
        <v>902</v>
      </c>
      <c r="E279" s="120">
        <v>1107</v>
      </c>
      <c r="F279" s="120">
        <v>217</v>
      </c>
      <c r="G279" s="120">
        <v>2117</v>
      </c>
      <c r="H279" s="120">
        <v>0</v>
      </c>
      <c r="I279" s="120">
        <v>47</v>
      </c>
      <c r="J279" s="120">
        <v>0</v>
      </c>
      <c r="K279" s="120">
        <v>180</v>
      </c>
      <c r="L279" s="120">
        <v>104</v>
      </c>
      <c r="M279" s="120">
        <v>0</v>
      </c>
      <c r="N279" s="35"/>
      <c r="O279" s="35"/>
      <c r="P279" s="35"/>
      <c r="Q279" s="35"/>
      <c r="R279" s="35"/>
    </row>
    <row r="280" spans="1:18" s="68" customFormat="1" ht="12.75" customHeight="1" hidden="1" outlineLevel="1">
      <c r="A280" s="68" t="s">
        <v>63</v>
      </c>
      <c r="B280" s="120">
        <v>257957</v>
      </c>
      <c r="C280" s="120">
        <v>63706</v>
      </c>
      <c r="D280" s="120">
        <v>30996</v>
      </c>
      <c r="E280" s="120">
        <v>24927</v>
      </c>
      <c r="F280" s="120">
        <v>19536</v>
      </c>
      <c r="G280" s="120">
        <v>41878</v>
      </c>
      <c r="H280" s="120">
        <v>1729</v>
      </c>
      <c r="I280" s="120">
        <v>22998</v>
      </c>
      <c r="J280" s="120">
        <v>20346</v>
      </c>
      <c r="K280" s="120">
        <v>12910</v>
      </c>
      <c r="L280" s="120">
        <v>11700</v>
      </c>
      <c r="M280" s="120">
        <v>7230</v>
      </c>
      <c r="N280" s="35"/>
      <c r="O280" s="35"/>
      <c r="P280" s="35"/>
      <c r="Q280" s="35"/>
      <c r="R280" s="35"/>
    </row>
    <row r="281" spans="1:18" s="68" customFormat="1" ht="12.75" customHeight="1" hidden="1" outlineLevel="1">
      <c r="A281" s="181" t="s">
        <v>64</v>
      </c>
      <c r="B281" s="120">
        <v>151544</v>
      </c>
      <c r="C281" s="120">
        <v>50713</v>
      </c>
      <c r="D281" s="120">
        <v>21497</v>
      </c>
      <c r="E281" s="120">
        <v>9887</v>
      </c>
      <c r="F281" s="120">
        <v>5239</v>
      </c>
      <c r="G281" s="120">
        <v>32979</v>
      </c>
      <c r="H281" s="120">
        <v>1408</v>
      </c>
      <c r="I281" s="120">
        <v>9927</v>
      </c>
      <c r="J281" s="120">
        <v>9300</v>
      </c>
      <c r="K281" s="120">
        <v>5152</v>
      </c>
      <c r="L281" s="120">
        <v>3825</v>
      </c>
      <c r="M281" s="120">
        <v>1616</v>
      </c>
      <c r="N281" s="35"/>
      <c r="O281" s="35"/>
      <c r="P281" s="35"/>
      <c r="Q281" s="35"/>
      <c r="R281" s="35"/>
    </row>
    <row r="282" spans="1:18" s="68" customFormat="1" ht="12.75" customHeight="1" hidden="1" outlineLevel="1">
      <c r="A282" s="181" t="s">
        <v>65</v>
      </c>
      <c r="B282" s="120">
        <v>1822</v>
      </c>
      <c r="C282" s="120">
        <v>343</v>
      </c>
      <c r="D282" s="120">
        <v>276</v>
      </c>
      <c r="E282" s="120">
        <v>119</v>
      </c>
      <c r="F282" s="120">
        <v>424</v>
      </c>
      <c r="G282" s="120">
        <v>18</v>
      </c>
      <c r="H282" s="120">
        <v>7</v>
      </c>
      <c r="I282" s="120">
        <v>11</v>
      </c>
      <c r="J282" s="120">
        <v>382</v>
      </c>
      <c r="K282" s="120">
        <v>3</v>
      </c>
      <c r="L282" s="120">
        <v>230</v>
      </c>
      <c r="M282" s="120">
        <v>9</v>
      </c>
      <c r="N282" s="35"/>
      <c r="O282" s="35"/>
      <c r="P282" s="35"/>
      <c r="Q282" s="35"/>
      <c r="R282" s="35"/>
    </row>
    <row r="283" spans="1:18" s="68" customFormat="1" ht="12.75" customHeight="1" hidden="1" outlineLevel="1">
      <c r="A283" s="181" t="s">
        <v>66</v>
      </c>
      <c r="B283" s="120">
        <v>11709</v>
      </c>
      <c r="C283" s="120">
        <v>3141</v>
      </c>
      <c r="D283" s="120">
        <v>1450</v>
      </c>
      <c r="E283" s="120">
        <v>1250</v>
      </c>
      <c r="F283" s="120">
        <v>728</v>
      </c>
      <c r="G283" s="120">
        <v>2334</v>
      </c>
      <c r="H283" s="120">
        <v>47</v>
      </c>
      <c r="I283" s="120">
        <v>956</v>
      </c>
      <c r="J283" s="120">
        <v>678</v>
      </c>
      <c r="K283" s="120">
        <v>587</v>
      </c>
      <c r="L283" s="120">
        <v>396</v>
      </c>
      <c r="M283" s="120">
        <v>141</v>
      </c>
      <c r="N283" s="35"/>
      <c r="O283" s="35"/>
      <c r="P283" s="35"/>
      <c r="Q283" s="35"/>
      <c r="R283" s="35"/>
    </row>
    <row r="284" spans="1:18" s="68" customFormat="1" ht="12.75" customHeight="1" hidden="1" outlineLevel="1">
      <c r="A284" s="181" t="s">
        <v>31</v>
      </c>
      <c r="B284" s="120">
        <v>20665</v>
      </c>
      <c r="C284" s="120">
        <v>4463</v>
      </c>
      <c r="D284" s="120">
        <v>3186</v>
      </c>
      <c r="E284" s="120">
        <v>2591</v>
      </c>
      <c r="F284" s="120">
        <v>1748</v>
      </c>
      <c r="G284" s="120">
        <v>4063</v>
      </c>
      <c r="H284" s="120">
        <v>195</v>
      </c>
      <c r="I284" s="120">
        <v>1904</v>
      </c>
      <c r="J284" s="120">
        <v>963</v>
      </c>
      <c r="K284" s="120">
        <v>665</v>
      </c>
      <c r="L284" s="120">
        <v>585</v>
      </c>
      <c r="M284" s="120">
        <v>302</v>
      </c>
      <c r="N284" s="35"/>
      <c r="O284" s="35"/>
      <c r="P284" s="35"/>
      <c r="Q284" s="35"/>
      <c r="R284" s="35"/>
    </row>
    <row r="285" spans="1:18" s="68" customFormat="1" ht="12.75" customHeight="1" hidden="1" outlineLevel="1">
      <c r="A285" s="181" t="s">
        <v>67</v>
      </c>
      <c r="B285" s="120">
        <v>59708</v>
      </c>
      <c r="C285" s="120">
        <v>0</v>
      </c>
      <c r="D285" s="120">
        <v>3133</v>
      </c>
      <c r="E285" s="120">
        <v>9475</v>
      </c>
      <c r="F285" s="120">
        <v>10968</v>
      </c>
      <c r="G285" s="120">
        <v>0</v>
      </c>
      <c r="H285" s="120">
        <v>0</v>
      </c>
      <c r="I285" s="120">
        <v>9809</v>
      </c>
      <c r="J285" s="120">
        <v>8818</v>
      </c>
      <c r="K285" s="120">
        <v>6007</v>
      </c>
      <c r="L285" s="120">
        <v>6417</v>
      </c>
      <c r="M285" s="120">
        <v>5082</v>
      </c>
      <c r="N285" s="35"/>
      <c r="O285" s="35"/>
      <c r="P285" s="35"/>
      <c r="Q285" s="35"/>
      <c r="R285" s="35"/>
    </row>
    <row r="286" spans="1:18" s="68" customFormat="1" ht="12.75" customHeight="1" hidden="1" outlineLevel="1">
      <c r="A286" s="181" t="s">
        <v>68</v>
      </c>
      <c r="B286" s="120">
        <v>7324</v>
      </c>
      <c r="C286" s="120">
        <v>4597</v>
      </c>
      <c r="D286" s="120">
        <v>525</v>
      </c>
      <c r="E286" s="120">
        <v>412</v>
      </c>
      <c r="F286" s="120">
        <v>162</v>
      </c>
      <c r="G286" s="120">
        <v>368</v>
      </c>
      <c r="H286" s="120">
        <v>70</v>
      </c>
      <c r="I286" s="120">
        <v>344</v>
      </c>
      <c r="J286" s="120">
        <v>206</v>
      </c>
      <c r="K286" s="120">
        <v>315</v>
      </c>
      <c r="L286" s="120">
        <v>245</v>
      </c>
      <c r="M286" s="120">
        <v>80</v>
      </c>
      <c r="N286" s="35"/>
      <c r="O286" s="35"/>
      <c r="P286" s="35"/>
      <c r="Q286" s="35"/>
      <c r="R286" s="35"/>
    </row>
    <row r="287" spans="1:18" s="68" customFormat="1" ht="12.75" customHeight="1" hidden="1" outlineLevel="1">
      <c r="A287" s="182" t="s">
        <v>62</v>
      </c>
      <c r="B287" s="120">
        <v>5185</v>
      </c>
      <c r="C287" s="120">
        <v>448</v>
      </c>
      <c r="D287" s="120">
        <v>930</v>
      </c>
      <c r="E287" s="120">
        <v>1194</v>
      </c>
      <c r="F287" s="120">
        <v>269</v>
      </c>
      <c r="G287" s="120">
        <v>2117</v>
      </c>
      <c r="H287" s="120">
        <v>0</v>
      </c>
      <c r="I287" s="120">
        <v>47</v>
      </c>
      <c r="J287" s="120">
        <v>0</v>
      </c>
      <c r="K287" s="120">
        <v>180</v>
      </c>
      <c r="L287" s="120">
        <v>1</v>
      </c>
      <c r="M287" s="120">
        <v>0</v>
      </c>
      <c r="N287" s="35"/>
      <c r="O287" s="35"/>
      <c r="P287" s="35"/>
      <c r="Q287" s="35"/>
      <c r="R287" s="35"/>
    </row>
    <row r="288" spans="1:18" s="68" customFormat="1" ht="12.75" customHeight="1" hidden="1" outlineLevel="1">
      <c r="A288" s="68" t="s">
        <v>69</v>
      </c>
      <c r="B288" s="120">
        <v>36430</v>
      </c>
      <c r="C288" s="120">
        <v>27252</v>
      </c>
      <c r="D288" s="120">
        <v>6814</v>
      </c>
      <c r="E288" s="120">
        <v>1799</v>
      </c>
      <c r="F288" s="120">
        <v>451</v>
      </c>
      <c r="G288" s="120">
        <v>3249</v>
      </c>
      <c r="H288" s="120">
        <v>-1569</v>
      </c>
      <c r="I288" s="120">
        <v>-431</v>
      </c>
      <c r="J288" s="120">
        <v>11</v>
      </c>
      <c r="K288" s="120">
        <v>1841</v>
      </c>
      <c r="L288" s="120">
        <v>83</v>
      </c>
      <c r="M288" s="120">
        <v>-3070</v>
      </c>
      <c r="N288" s="35"/>
      <c r="O288" s="35"/>
      <c r="P288" s="35"/>
      <c r="Q288" s="35"/>
      <c r="R288" s="35"/>
    </row>
    <row r="289" spans="1:18" s="68" customFormat="1" ht="12.75" customHeight="1" hidden="1" outlineLevel="1">
      <c r="A289" s="146" t="s">
        <v>2</v>
      </c>
      <c r="B289" s="120"/>
      <c r="C289" s="120"/>
      <c r="D289" s="120"/>
      <c r="E289" s="120"/>
      <c r="F289" s="120"/>
      <c r="G289" s="120"/>
      <c r="H289" s="120"/>
      <c r="I289" s="120"/>
      <c r="J289" s="120"/>
      <c r="K289" s="120"/>
      <c r="L289" s="120"/>
      <c r="M289" s="120"/>
      <c r="N289" s="35"/>
      <c r="O289" s="35"/>
      <c r="P289" s="35"/>
      <c r="Q289" s="35"/>
      <c r="R289" s="35"/>
    </row>
    <row r="290" spans="1:18" s="68" customFormat="1" ht="12.75" customHeight="1" hidden="1" outlineLevel="1">
      <c r="A290" s="68" t="s">
        <v>70</v>
      </c>
      <c r="B290" s="120">
        <v>105361</v>
      </c>
      <c r="C290" s="120">
        <v>15111</v>
      </c>
      <c r="D290" s="120">
        <v>7268</v>
      </c>
      <c r="E290" s="120">
        <v>6256</v>
      </c>
      <c r="F290" s="120">
        <v>9360</v>
      </c>
      <c r="G290" s="120">
        <v>18214</v>
      </c>
      <c r="H290" s="120">
        <v>1234</v>
      </c>
      <c r="I290" s="120">
        <v>10662</v>
      </c>
      <c r="J290" s="120">
        <v>18683</v>
      </c>
      <c r="K290" s="120">
        <v>7766</v>
      </c>
      <c r="L290" s="120">
        <v>5004</v>
      </c>
      <c r="M290" s="120">
        <v>5804</v>
      </c>
      <c r="N290" s="35"/>
      <c r="O290" s="35"/>
      <c r="P290" s="35"/>
      <c r="Q290" s="35"/>
      <c r="R290" s="35"/>
    </row>
    <row r="291" spans="1:18" s="68" customFormat="1" ht="12.75" customHeight="1" hidden="1" outlineLevel="1">
      <c r="A291" s="181" t="s">
        <v>71</v>
      </c>
      <c r="B291" s="120">
        <v>7758</v>
      </c>
      <c r="C291" s="120">
        <v>0</v>
      </c>
      <c r="D291" s="120">
        <v>0</v>
      </c>
      <c r="E291" s="120">
        <v>0</v>
      </c>
      <c r="F291" s="120">
        <v>349</v>
      </c>
      <c r="G291" s="120">
        <v>1658</v>
      </c>
      <c r="H291" s="120">
        <v>0</v>
      </c>
      <c r="I291" s="120">
        <v>0</v>
      </c>
      <c r="J291" s="120">
        <v>1</v>
      </c>
      <c r="K291" s="120">
        <v>1603</v>
      </c>
      <c r="L291" s="120">
        <v>469</v>
      </c>
      <c r="M291" s="120">
        <v>3678</v>
      </c>
      <c r="N291" s="35"/>
      <c r="O291" s="35"/>
      <c r="P291" s="35"/>
      <c r="Q291" s="35"/>
      <c r="R291" s="35"/>
    </row>
    <row r="292" spans="1:18" s="68" customFormat="1" ht="12.75" customHeight="1" hidden="1" outlineLevel="1">
      <c r="A292" s="181" t="s">
        <v>72</v>
      </c>
      <c r="B292" s="120">
        <v>36832</v>
      </c>
      <c r="C292" s="120">
        <v>7766</v>
      </c>
      <c r="D292" s="120">
        <v>2940</v>
      </c>
      <c r="E292" s="120">
        <v>2295</v>
      </c>
      <c r="F292" s="120">
        <v>5899</v>
      </c>
      <c r="G292" s="120">
        <v>4180</v>
      </c>
      <c r="H292" s="120">
        <v>698</v>
      </c>
      <c r="I292" s="120">
        <v>2132</v>
      </c>
      <c r="J292" s="120">
        <v>3496</v>
      </c>
      <c r="K292" s="120">
        <v>3259</v>
      </c>
      <c r="L292" s="120">
        <v>2819</v>
      </c>
      <c r="M292" s="120">
        <v>1348</v>
      </c>
      <c r="N292" s="35"/>
      <c r="O292" s="35"/>
      <c r="P292" s="35"/>
      <c r="Q292" s="35"/>
      <c r="R292" s="35"/>
    </row>
    <row r="293" spans="1:18" s="68" customFormat="1" ht="12.75" customHeight="1" hidden="1" outlineLevel="1">
      <c r="A293" s="181" t="s">
        <v>73</v>
      </c>
      <c r="B293" s="120">
        <v>26381</v>
      </c>
      <c r="C293" s="120">
        <v>4225</v>
      </c>
      <c r="D293" s="120">
        <v>2016</v>
      </c>
      <c r="E293" s="120">
        <v>2168</v>
      </c>
      <c r="F293" s="120">
        <v>1088</v>
      </c>
      <c r="G293" s="120">
        <v>6289</v>
      </c>
      <c r="H293" s="120">
        <v>248</v>
      </c>
      <c r="I293" s="120">
        <v>2270</v>
      </c>
      <c r="J293" s="120">
        <v>5733</v>
      </c>
      <c r="K293" s="120">
        <v>1738</v>
      </c>
      <c r="L293" s="120">
        <v>379</v>
      </c>
      <c r="M293" s="120">
        <v>227</v>
      </c>
      <c r="N293" s="35"/>
      <c r="O293" s="35"/>
      <c r="P293" s="35"/>
      <c r="Q293" s="35"/>
      <c r="R293" s="35"/>
    </row>
    <row r="294" spans="1:18" s="68" customFormat="1" ht="12.75" customHeight="1" hidden="1" outlineLevel="1">
      <c r="A294" s="181" t="s">
        <v>74</v>
      </c>
      <c r="B294" s="120">
        <v>3723</v>
      </c>
      <c r="C294" s="120">
        <v>964</v>
      </c>
      <c r="D294" s="120">
        <v>161</v>
      </c>
      <c r="E294" s="120">
        <v>428</v>
      </c>
      <c r="F294" s="120">
        <v>248</v>
      </c>
      <c r="G294" s="120">
        <v>720</v>
      </c>
      <c r="H294" s="120">
        <v>105</v>
      </c>
      <c r="I294" s="120">
        <v>440</v>
      </c>
      <c r="J294" s="120">
        <v>226</v>
      </c>
      <c r="K294" s="120">
        <v>280</v>
      </c>
      <c r="L294" s="120">
        <v>92</v>
      </c>
      <c r="M294" s="120">
        <v>61</v>
      </c>
      <c r="N294" s="35"/>
      <c r="O294" s="35"/>
      <c r="P294" s="35"/>
      <c r="Q294" s="35"/>
      <c r="R294" s="35"/>
    </row>
    <row r="295" spans="1:18" s="68" customFormat="1" ht="12.75" customHeight="1" hidden="1" outlineLevel="1">
      <c r="A295" s="181" t="s">
        <v>75</v>
      </c>
      <c r="B295" s="120">
        <v>19428</v>
      </c>
      <c r="C295" s="120">
        <v>115</v>
      </c>
      <c r="D295" s="120">
        <v>0</v>
      </c>
      <c r="E295" s="120">
        <v>1267</v>
      </c>
      <c r="F295" s="120">
        <v>1042</v>
      </c>
      <c r="G295" s="120">
        <v>2215</v>
      </c>
      <c r="H295" s="120">
        <v>107</v>
      </c>
      <c r="I295" s="120">
        <v>4750</v>
      </c>
      <c r="J295" s="120">
        <v>8808</v>
      </c>
      <c r="K295" s="120">
        <v>668</v>
      </c>
      <c r="L295" s="120">
        <v>0</v>
      </c>
      <c r="M295" s="120">
        <v>457</v>
      </c>
      <c r="N295" s="35"/>
      <c r="O295" s="35"/>
      <c r="P295" s="35"/>
      <c r="Q295" s="35"/>
      <c r="R295" s="35"/>
    </row>
    <row r="296" spans="1:18" s="68" customFormat="1" ht="12.75" customHeight="1" hidden="1" outlineLevel="1">
      <c r="A296" s="181" t="s">
        <v>76</v>
      </c>
      <c r="B296" s="120">
        <v>8077</v>
      </c>
      <c r="C296" s="120">
        <v>1769</v>
      </c>
      <c r="D296" s="120">
        <v>1577</v>
      </c>
      <c r="E296" s="120">
        <v>0</v>
      </c>
      <c r="F296" s="120">
        <v>541</v>
      </c>
      <c r="G296" s="120">
        <v>2535</v>
      </c>
      <c r="H296" s="120">
        <v>15</v>
      </c>
      <c r="I296" s="120">
        <v>753</v>
      </c>
      <c r="J296" s="120">
        <v>0</v>
      </c>
      <c r="K296" s="120">
        <v>26</v>
      </c>
      <c r="L296" s="120">
        <v>861</v>
      </c>
      <c r="M296" s="120">
        <v>0</v>
      </c>
      <c r="N296" s="35"/>
      <c r="O296" s="35"/>
      <c r="P296" s="35"/>
      <c r="Q296" s="35"/>
      <c r="R296" s="35"/>
    </row>
    <row r="297" spans="1:18" s="68" customFormat="1" ht="12.75" customHeight="1" hidden="1" outlineLevel="1">
      <c r="A297" s="181" t="s">
        <v>77</v>
      </c>
      <c r="B297" s="120">
        <v>2490</v>
      </c>
      <c r="C297" s="120">
        <v>272</v>
      </c>
      <c r="D297" s="120">
        <v>574</v>
      </c>
      <c r="E297" s="120">
        <v>98</v>
      </c>
      <c r="F297" s="120">
        <v>139</v>
      </c>
      <c r="G297" s="120">
        <v>0</v>
      </c>
      <c r="H297" s="120">
        <v>62</v>
      </c>
      <c r="I297" s="120">
        <v>318</v>
      </c>
      <c r="J297" s="120">
        <v>419</v>
      </c>
      <c r="K297" s="120">
        <v>193</v>
      </c>
      <c r="L297" s="120">
        <v>384</v>
      </c>
      <c r="M297" s="120">
        <v>31</v>
      </c>
      <c r="N297" s="35"/>
      <c r="O297" s="35"/>
      <c r="P297" s="35"/>
      <c r="Q297" s="35"/>
      <c r="R297" s="35"/>
    </row>
    <row r="298" spans="1:18" s="68" customFormat="1" ht="12.75" customHeight="1" hidden="1" outlineLevel="1">
      <c r="A298" s="182" t="s">
        <v>78</v>
      </c>
      <c r="B298" s="120">
        <v>671</v>
      </c>
      <c r="C298" s="120">
        <v>0</v>
      </c>
      <c r="D298" s="120">
        <v>0</v>
      </c>
      <c r="E298" s="120">
        <v>0</v>
      </c>
      <c r="F298" s="120">
        <v>54</v>
      </c>
      <c r="G298" s="120">
        <v>618</v>
      </c>
      <c r="H298" s="120">
        <v>0</v>
      </c>
      <c r="I298" s="120">
        <v>0</v>
      </c>
      <c r="J298" s="120">
        <v>0</v>
      </c>
      <c r="K298" s="120">
        <v>0</v>
      </c>
      <c r="L298" s="120">
        <v>0</v>
      </c>
      <c r="M298" s="120">
        <v>0</v>
      </c>
      <c r="N298" s="35"/>
      <c r="O298" s="35"/>
      <c r="P298" s="35"/>
      <c r="Q298" s="35"/>
      <c r="R298" s="35"/>
    </row>
    <row r="299" spans="1:18" s="68" customFormat="1" ht="12.75" customHeight="1" hidden="1" outlineLevel="1">
      <c r="A299" s="68" t="s">
        <v>79</v>
      </c>
      <c r="B299" s="120">
        <v>26181</v>
      </c>
      <c r="C299" s="120">
        <v>1954</v>
      </c>
      <c r="D299" s="120">
        <v>1565</v>
      </c>
      <c r="E299" s="120">
        <v>1809</v>
      </c>
      <c r="F299" s="120">
        <v>2064</v>
      </c>
      <c r="G299" s="120">
        <v>5476</v>
      </c>
      <c r="H299" s="120">
        <v>192</v>
      </c>
      <c r="I299" s="120">
        <v>2766</v>
      </c>
      <c r="J299" s="120">
        <v>8038</v>
      </c>
      <c r="K299" s="120">
        <v>828</v>
      </c>
      <c r="L299" s="120">
        <v>826</v>
      </c>
      <c r="M299" s="120">
        <v>662</v>
      </c>
      <c r="N299" s="35"/>
      <c r="O299" s="35"/>
      <c r="P299" s="35"/>
      <c r="Q299" s="35"/>
      <c r="R299" s="35"/>
    </row>
    <row r="300" spans="1:18" s="68" customFormat="1" ht="12.75" customHeight="1" hidden="1" outlineLevel="1">
      <c r="A300" s="181" t="s">
        <v>80</v>
      </c>
      <c r="B300" s="120">
        <v>17271</v>
      </c>
      <c r="C300" s="120">
        <v>0</v>
      </c>
      <c r="D300" s="120">
        <v>1139</v>
      </c>
      <c r="E300" s="120">
        <v>1500</v>
      </c>
      <c r="F300" s="120">
        <v>1548</v>
      </c>
      <c r="G300" s="120">
        <v>2680</v>
      </c>
      <c r="H300" s="120">
        <v>167</v>
      </c>
      <c r="I300" s="120">
        <v>2662</v>
      </c>
      <c r="J300" s="120">
        <v>6015</v>
      </c>
      <c r="K300" s="120">
        <v>504</v>
      </c>
      <c r="L300" s="120">
        <v>653</v>
      </c>
      <c r="M300" s="120">
        <v>403</v>
      </c>
      <c r="N300" s="35"/>
      <c r="O300" s="35"/>
      <c r="P300" s="35"/>
      <c r="Q300" s="35"/>
      <c r="R300" s="35"/>
    </row>
    <row r="301" spans="1:18" s="68" customFormat="1" ht="12.75" customHeight="1" hidden="1" outlineLevel="1">
      <c r="A301" s="181" t="s">
        <v>81</v>
      </c>
      <c r="B301" s="120">
        <v>4826</v>
      </c>
      <c r="C301" s="120">
        <v>1446</v>
      </c>
      <c r="D301" s="120">
        <v>0</v>
      </c>
      <c r="E301" s="120">
        <v>0</v>
      </c>
      <c r="F301" s="120">
        <v>0</v>
      </c>
      <c r="G301" s="120">
        <v>1478</v>
      </c>
      <c r="H301" s="120">
        <v>0</v>
      </c>
      <c r="I301" s="120">
        <v>77</v>
      </c>
      <c r="J301" s="120">
        <v>1825</v>
      </c>
      <c r="K301" s="120">
        <v>0</v>
      </c>
      <c r="L301" s="120">
        <v>0</v>
      </c>
      <c r="M301" s="120">
        <v>0</v>
      </c>
      <c r="N301" s="35"/>
      <c r="O301" s="35"/>
      <c r="P301" s="35"/>
      <c r="Q301" s="35"/>
      <c r="R301" s="35"/>
    </row>
    <row r="302" spans="1:18" s="68" customFormat="1" ht="12.75" customHeight="1" hidden="1" outlineLevel="1">
      <c r="A302" s="181" t="s">
        <v>82</v>
      </c>
      <c r="B302" s="120">
        <v>4084</v>
      </c>
      <c r="C302" s="120">
        <v>508</v>
      </c>
      <c r="D302" s="120">
        <v>427</v>
      </c>
      <c r="E302" s="120">
        <v>309</v>
      </c>
      <c r="F302" s="120">
        <v>516</v>
      </c>
      <c r="G302" s="120">
        <v>1318</v>
      </c>
      <c r="H302" s="120">
        <v>24</v>
      </c>
      <c r="I302" s="120">
        <v>26</v>
      </c>
      <c r="J302" s="120">
        <v>198</v>
      </c>
      <c r="K302" s="120">
        <v>324</v>
      </c>
      <c r="L302" s="120">
        <v>174</v>
      </c>
      <c r="M302" s="120">
        <v>259</v>
      </c>
      <c r="N302" s="35"/>
      <c r="O302" s="35"/>
      <c r="P302" s="35"/>
      <c r="Q302" s="35"/>
      <c r="R302" s="35"/>
    </row>
    <row r="303" spans="1:18" s="68" customFormat="1" ht="12.75" customHeight="1" hidden="1" outlineLevel="1">
      <c r="A303" s="68" t="s">
        <v>83</v>
      </c>
      <c r="B303" s="120">
        <v>-79180</v>
      </c>
      <c r="C303" s="120">
        <v>-13158</v>
      </c>
      <c r="D303" s="120">
        <v>-5702</v>
      </c>
      <c r="E303" s="120">
        <v>-4447</v>
      </c>
      <c r="F303" s="120">
        <v>-7296</v>
      </c>
      <c r="G303" s="120">
        <v>-12737</v>
      </c>
      <c r="H303" s="120">
        <v>-1042</v>
      </c>
      <c r="I303" s="120">
        <v>-7896</v>
      </c>
      <c r="J303" s="120">
        <v>-10645</v>
      </c>
      <c r="K303" s="120">
        <v>-6938</v>
      </c>
      <c r="L303" s="120">
        <v>-4177</v>
      </c>
      <c r="M303" s="120">
        <v>-5141</v>
      </c>
      <c r="N303" s="35"/>
      <c r="O303" s="35"/>
      <c r="P303" s="35"/>
      <c r="Q303" s="35"/>
      <c r="R303" s="35"/>
    </row>
    <row r="304" spans="1:18" s="68" customFormat="1" ht="12.75" customHeight="1" hidden="1" outlineLevel="1">
      <c r="A304" s="183" t="s">
        <v>84</v>
      </c>
      <c r="B304" s="120">
        <v>34550</v>
      </c>
      <c r="C304" s="120">
        <v>27686</v>
      </c>
      <c r="D304" s="120">
        <v>6938</v>
      </c>
      <c r="E304" s="120">
        <v>1876</v>
      </c>
      <c r="F304" s="120">
        <v>430</v>
      </c>
      <c r="G304" s="120">
        <v>3323</v>
      </c>
      <c r="H304" s="120">
        <v>-1405</v>
      </c>
      <c r="I304" s="120">
        <v>143</v>
      </c>
      <c r="J304" s="120">
        <v>-2398</v>
      </c>
      <c r="K304" s="120">
        <v>48</v>
      </c>
      <c r="L304" s="120">
        <v>391</v>
      </c>
      <c r="M304" s="120">
        <v>-2481</v>
      </c>
      <c r="N304" s="35"/>
      <c r="O304" s="35"/>
      <c r="P304" s="35"/>
      <c r="Q304" s="35"/>
      <c r="R304" s="35"/>
    </row>
    <row r="305" spans="1:18" s="68" customFormat="1" ht="12.75" customHeight="1" hidden="1" outlineLevel="1">
      <c r="A305" s="146" t="s">
        <v>85</v>
      </c>
      <c r="B305" s="120"/>
      <c r="C305" s="120"/>
      <c r="D305" s="120"/>
      <c r="E305" s="120"/>
      <c r="F305" s="120"/>
      <c r="G305" s="120"/>
      <c r="H305" s="120"/>
      <c r="I305" s="120"/>
      <c r="J305" s="120"/>
      <c r="K305" s="120"/>
      <c r="L305" s="120"/>
      <c r="M305" s="120"/>
      <c r="N305" s="35"/>
      <c r="O305" s="35"/>
      <c r="P305" s="35"/>
      <c r="Q305" s="35"/>
      <c r="R305" s="35"/>
    </row>
    <row r="306" spans="1:18" s="68" customFormat="1" ht="12.75" customHeight="1" hidden="1" outlineLevel="1">
      <c r="A306" s="68" t="s">
        <v>86</v>
      </c>
      <c r="B306" s="120">
        <v>753440</v>
      </c>
      <c r="C306" s="120">
        <v>277121</v>
      </c>
      <c r="D306" s="120">
        <v>68656</v>
      </c>
      <c r="E306" s="120">
        <v>63674</v>
      </c>
      <c r="F306" s="120">
        <v>38438</v>
      </c>
      <c r="G306" s="120">
        <v>103816</v>
      </c>
      <c r="H306" s="120">
        <v>14819</v>
      </c>
      <c r="I306" s="120">
        <v>54849</v>
      </c>
      <c r="J306" s="120">
        <v>47045</v>
      </c>
      <c r="K306" s="120">
        <v>39286</v>
      </c>
      <c r="L306" s="120">
        <v>22498</v>
      </c>
      <c r="M306" s="120">
        <v>23237</v>
      </c>
      <c r="N306" s="35"/>
      <c r="O306" s="35"/>
      <c r="P306" s="35"/>
      <c r="Q306" s="35"/>
      <c r="R306" s="35"/>
    </row>
    <row r="307" spans="1:18" s="68" customFormat="1" ht="12.75" customHeight="1" hidden="1" outlineLevel="1">
      <c r="A307" s="181" t="s">
        <v>87</v>
      </c>
      <c r="B307" s="120">
        <v>532715</v>
      </c>
      <c r="C307" s="120">
        <v>232411</v>
      </c>
      <c r="D307" s="120">
        <v>48410</v>
      </c>
      <c r="E307" s="120">
        <v>49694</v>
      </c>
      <c r="F307" s="120">
        <v>24357</v>
      </c>
      <c r="G307" s="120">
        <v>59414</v>
      </c>
      <c r="H307" s="120">
        <v>10249</v>
      </c>
      <c r="I307" s="120">
        <v>33858</v>
      </c>
      <c r="J307" s="120">
        <v>31404</v>
      </c>
      <c r="K307" s="120">
        <v>13465</v>
      </c>
      <c r="L307" s="120">
        <v>13048</v>
      </c>
      <c r="M307" s="120">
        <v>16405</v>
      </c>
      <c r="N307" s="35"/>
      <c r="O307" s="35"/>
      <c r="P307" s="35"/>
      <c r="Q307" s="35"/>
      <c r="R307" s="35"/>
    </row>
    <row r="308" spans="1:18" s="68" customFormat="1" ht="12.75" customHeight="1" hidden="1" outlineLevel="1">
      <c r="A308" s="182" t="s">
        <v>88</v>
      </c>
      <c r="B308" s="120">
        <v>220725</v>
      </c>
      <c r="C308" s="120">
        <v>44710</v>
      </c>
      <c r="D308" s="120">
        <v>20246</v>
      </c>
      <c r="E308" s="120">
        <v>13980</v>
      </c>
      <c r="F308" s="120">
        <v>14082</v>
      </c>
      <c r="G308" s="120">
        <v>44403</v>
      </c>
      <c r="H308" s="120">
        <v>4571</v>
      </c>
      <c r="I308" s="120">
        <v>20991</v>
      </c>
      <c r="J308" s="120">
        <v>15641</v>
      </c>
      <c r="K308" s="120">
        <v>25820</v>
      </c>
      <c r="L308" s="120">
        <v>9450</v>
      </c>
      <c r="M308" s="120">
        <v>6832</v>
      </c>
      <c r="N308" s="35"/>
      <c r="O308" s="35"/>
      <c r="P308" s="35"/>
      <c r="Q308" s="35"/>
      <c r="R308" s="35"/>
    </row>
    <row r="309" spans="1:18" s="68" customFormat="1" ht="12.75" customHeight="1" hidden="1" outlineLevel="1">
      <c r="A309" s="68" t="s">
        <v>89</v>
      </c>
      <c r="B309" s="120">
        <v>753440</v>
      </c>
      <c r="C309" s="120">
        <v>277121</v>
      </c>
      <c r="D309" s="120">
        <v>68656</v>
      </c>
      <c r="E309" s="120">
        <v>63674</v>
      </c>
      <c r="F309" s="120">
        <v>38438</v>
      </c>
      <c r="G309" s="120">
        <v>103816</v>
      </c>
      <c r="H309" s="120">
        <v>14819</v>
      </c>
      <c r="I309" s="120">
        <v>54849</v>
      </c>
      <c r="J309" s="120">
        <v>47045</v>
      </c>
      <c r="K309" s="120">
        <v>39286</v>
      </c>
      <c r="L309" s="120">
        <v>22498</v>
      </c>
      <c r="M309" s="120">
        <v>23237</v>
      </c>
      <c r="N309" s="35"/>
      <c r="O309" s="35"/>
      <c r="P309" s="35"/>
      <c r="Q309" s="35"/>
      <c r="R309" s="35"/>
    </row>
    <row r="310" spans="1:18" s="68" customFormat="1" ht="12.75" customHeight="1" hidden="1" outlineLevel="1">
      <c r="A310" s="181" t="s">
        <v>90</v>
      </c>
      <c r="B310" s="120">
        <v>62817</v>
      </c>
      <c r="C310" s="120">
        <v>9451</v>
      </c>
      <c r="D310" s="120">
        <v>5847</v>
      </c>
      <c r="E310" s="120">
        <v>5539</v>
      </c>
      <c r="F310" s="120">
        <v>3212</v>
      </c>
      <c r="G310" s="120">
        <v>7063</v>
      </c>
      <c r="H310" s="120">
        <v>704</v>
      </c>
      <c r="I310" s="120">
        <v>8178</v>
      </c>
      <c r="J310" s="120">
        <v>5650</v>
      </c>
      <c r="K310" s="120">
        <v>13774</v>
      </c>
      <c r="L310" s="120">
        <v>1927</v>
      </c>
      <c r="M310" s="120">
        <v>1471</v>
      </c>
      <c r="N310" s="35"/>
      <c r="O310" s="35"/>
      <c r="P310" s="35"/>
      <c r="Q310" s="35"/>
      <c r="R310" s="35"/>
    </row>
    <row r="311" spans="1:18" s="68" customFormat="1" ht="12.75" customHeight="1" hidden="1" outlineLevel="1">
      <c r="A311" s="181" t="s">
        <v>91</v>
      </c>
      <c r="B311" s="120">
        <v>654194</v>
      </c>
      <c r="C311" s="120">
        <v>240418</v>
      </c>
      <c r="D311" s="120">
        <v>55996</v>
      </c>
      <c r="E311" s="120">
        <v>56337</v>
      </c>
      <c r="F311" s="120">
        <v>34775</v>
      </c>
      <c r="G311" s="120">
        <v>93504</v>
      </c>
      <c r="H311" s="120">
        <v>15685</v>
      </c>
      <c r="I311" s="120">
        <v>47101</v>
      </c>
      <c r="J311" s="120">
        <v>41384</v>
      </c>
      <c r="K311" s="120">
        <v>23671</v>
      </c>
      <c r="L311" s="120">
        <v>20488</v>
      </c>
      <c r="M311" s="120">
        <v>24835</v>
      </c>
      <c r="N311" s="35"/>
      <c r="O311" s="35"/>
      <c r="P311" s="35"/>
      <c r="Q311" s="35"/>
      <c r="R311" s="35"/>
    </row>
    <row r="312" spans="1:18" s="68" customFormat="1" ht="12.75" customHeight="1" hidden="1" outlineLevel="1">
      <c r="A312" s="181" t="s">
        <v>69</v>
      </c>
      <c r="B312" s="120">
        <v>36430</v>
      </c>
      <c r="C312" s="120">
        <v>27252</v>
      </c>
      <c r="D312" s="120">
        <v>6814</v>
      </c>
      <c r="E312" s="120">
        <v>1799</v>
      </c>
      <c r="F312" s="120">
        <v>451</v>
      </c>
      <c r="G312" s="120">
        <v>3249</v>
      </c>
      <c r="H312" s="120">
        <v>-1569</v>
      </c>
      <c r="I312" s="120">
        <v>-431</v>
      </c>
      <c r="J312" s="120">
        <v>11</v>
      </c>
      <c r="K312" s="120">
        <v>1841</v>
      </c>
      <c r="L312" s="120">
        <v>83</v>
      </c>
      <c r="M312" s="120">
        <v>-3070</v>
      </c>
      <c r="N312" s="35"/>
      <c r="O312" s="35"/>
      <c r="P312" s="35"/>
      <c r="Q312" s="35"/>
      <c r="R312" s="35"/>
    </row>
    <row r="313" spans="1:18" s="68" customFormat="1" ht="12.75" customHeight="1">
      <c r="A313" s="181"/>
      <c r="B313" s="121"/>
      <c r="C313" s="121"/>
      <c r="D313" s="121"/>
      <c r="E313" s="121"/>
      <c r="F313" s="121"/>
      <c r="G313" s="121"/>
      <c r="H313" s="121"/>
      <c r="I313" s="121"/>
      <c r="J313" s="121"/>
      <c r="K313" s="121"/>
      <c r="L313" s="121"/>
      <c r="M313" s="121"/>
      <c r="N313" s="35"/>
      <c r="O313" s="35"/>
      <c r="P313" s="35"/>
      <c r="Q313" s="35"/>
      <c r="R313" s="35"/>
    </row>
    <row r="314" spans="1:18" s="68" customFormat="1" ht="12.75" customHeight="1" collapsed="1">
      <c r="A314" s="146">
        <v>2005</v>
      </c>
      <c r="B314" s="121"/>
      <c r="C314" s="121"/>
      <c r="D314" s="121"/>
      <c r="E314" s="121"/>
      <c r="F314" s="121"/>
      <c r="G314" s="121"/>
      <c r="H314" s="121"/>
      <c r="I314" s="121"/>
      <c r="J314" s="121"/>
      <c r="K314" s="121"/>
      <c r="L314" s="121"/>
      <c r="M314" s="121"/>
      <c r="N314" s="35"/>
      <c r="O314" s="35"/>
      <c r="P314" s="35"/>
      <c r="Q314" s="35"/>
      <c r="R314" s="35"/>
    </row>
    <row r="315" spans="1:18" s="68" customFormat="1" ht="12.75" customHeight="1" hidden="1" outlineLevel="1">
      <c r="A315" s="180" t="s">
        <v>1</v>
      </c>
      <c r="B315" s="121"/>
      <c r="C315" s="121"/>
      <c r="D315" s="121"/>
      <c r="E315" s="121"/>
      <c r="F315" s="121"/>
      <c r="G315" s="121"/>
      <c r="H315" s="121"/>
      <c r="I315" s="121"/>
      <c r="J315" s="121"/>
      <c r="K315" s="121"/>
      <c r="L315" s="121"/>
      <c r="M315" s="121"/>
      <c r="N315" s="35"/>
      <c r="O315" s="35"/>
      <c r="P315" s="35"/>
      <c r="Q315" s="35"/>
      <c r="R315" s="35"/>
    </row>
    <row r="316" spans="1:18" s="68" customFormat="1" ht="12.75" customHeight="1" hidden="1" outlineLevel="1">
      <c r="A316" s="68" t="s">
        <v>55</v>
      </c>
      <c r="B316" s="122">
        <v>217594</v>
      </c>
      <c r="C316" s="122">
        <v>38349.72469</v>
      </c>
      <c r="D316" s="122">
        <v>25844.020520000002</v>
      </c>
      <c r="E316" s="122">
        <v>21966.53759</v>
      </c>
      <c r="F316" s="122">
        <v>17426.70545</v>
      </c>
      <c r="G316" s="122">
        <v>37917.2266</v>
      </c>
      <c r="H316" s="122">
        <v>3701.82444</v>
      </c>
      <c r="I316" s="122">
        <v>22913</v>
      </c>
      <c r="J316" s="122">
        <v>17521</v>
      </c>
      <c r="K316" s="122">
        <v>14307</v>
      </c>
      <c r="L316" s="122">
        <v>11410</v>
      </c>
      <c r="M316" s="122">
        <v>6236</v>
      </c>
      <c r="N316" s="35"/>
      <c r="O316" s="35"/>
      <c r="P316" s="35"/>
      <c r="Q316" s="35"/>
      <c r="R316" s="35"/>
    </row>
    <row r="317" spans="1:18" s="68" customFormat="1" ht="12.75" customHeight="1" hidden="1" outlineLevel="1">
      <c r="A317" s="181" t="s">
        <v>56</v>
      </c>
      <c r="B317" s="122">
        <v>48757</v>
      </c>
      <c r="C317" s="122">
        <v>8193.24965</v>
      </c>
      <c r="D317" s="122">
        <v>5070.6461</v>
      </c>
      <c r="E317" s="122">
        <v>6226.4766</v>
      </c>
      <c r="F317" s="122">
        <v>4619.6568</v>
      </c>
      <c r="G317" s="122">
        <v>7755.4356</v>
      </c>
      <c r="H317" s="122">
        <v>895.0791999999999</v>
      </c>
      <c r="I317" s="122">
        <v>5633</v>
      </c>
      <c r="J317" s="122">
        <v>3911</v>
      </c>
      <c r="K317" s="122">
        <v>1900</v>
      </c>
      <c r="L317" s="122">
        <v>2820</v>
      </c>
      <c r="M317" s="122">
        <v>1733</v>
      </c>
      <c r="N317" s="35"/>
      <c r="O317" s="35"/>
      <c r="P317" s="35"/>
      <c r="Q317" s="35"/>
      <c r="R317" s="35"/>
    </row>
    <row r="318" spans="1:18" s="68" customFormat="1" ht="12.75" customHeight="1" hidden="1" outlineLevel="1">
      <c r="A318" s="181" t="s">
        <v>57</v>
      </c>
      <c r="B318" s="122">
        <v>42642</v>
      </c>
      <c r="C318" s="122">
        <v>8163.183400000001</v>
      </c>
      <c r="D318" s="122">
        <v>4603.23479</v>
      </c>
      <c r="E318" s="122">
        <v>4797.7683799999995</v>
      </c>
      <c r="F318" s="122">
        <v>3768.90206</v>
      </c>
      <c r="G318" s="122">
        <v>7802.496</v>
      </c>
      <c r="H318" s="122">
        <v>665.30898</v>
      </c>
      <c r="I318" s="122">
        <v>3872</v>
      </c>
      <c r="J318" s="122">
        <v>3477</v>
      </c>
      <c r="K318" s="122">
        <v>1953</v>
      </c>
      <c r="L318" s="122">
        <v>2140</v>
      </c>
      <c r="M318" s="122">
        <v>1399</v>
      </c>
      <c r="N318" s="35"/>
      <c r="O318" s="35"/>
      <c r="P318" s="35"/>
      <c r="Q318" s="35"/>
      <c r="R318" s="35"/>
    </row>
    <row r="319" spans="1:18" s="68" customFormat="1" ht="12.75" customHeight="1" hidden="1" outlineLevel="1">
      <c r="A319" s="181" t="s">
        <v>58</v>
      </c>
      <c r="B319" s="122">
        <v>1042</v>
      </c>
      <c r="C319" s="122">
        <v>0.2853</v>
      </c>
      <c r="D319" s="120">
        <v>0</v>
      </c>
      <c r="E319" s="122">
        <v>500</v>
      </c>
      <c r="F319" s="122">
        <v>-4.89887</v>
      </c>
      <c r="G319" s="122">
        <v>209.054</v>
      </c>
      <c r="H319" s="122">
        <v>1.724</v>
      </c>
      <c r="I319" s="122">
        <v>264</v>
      </c>
      <c r="J319" s="120">
        <v>0</v>
      </c>
      <c r="K319" s="122">
        <v>72</v>
      </c>
      <c r="L319" s="120">
        <v>0</v>
      </c>
      <c r="M319" s="120">
        <v>0</v>
      </c>
      <c r="N319" s="35"/>
      <c r="O319" s="35"/>
      <c r="P319" s="35"/>
      <c r="Q319" s="35"/>
      <c r="R319" s="35"/>
    </row>
    <row r="320" spans="1:18" s="68" customFormat="1" ht="12.75" customHeight="1" hidden="1" outlineLevel="1">
      <c r="A320" s="181" t="s">
        <v>59</v>
      </c>
      <c r="B320" s="122">
        <v>75148</v>
      </c>
      <c r="C320" s="122">
        <v>15195.40612</v>
      </c>
      <c r="D320" s="122">
        <v>8664.19792</v>
      </c>
      <c r="E320" s="122">
        <v>3767.9458</v>
      </c>
      <c r="F320" s="122">
        <v>5769.6753499999995</v>
      </c>
      <c r="G320" s="122">
        <v>12703.928</v>
      </c>
      <c r="H320" s="122">
        <v>1503.952</v>
      </c>
      <c r="I320" s="122">
        <v>7861</v>
      </c>
      <c r="J320" s="122">
        <v>5666</v>
      </c>
      <c r="K320" s="122">
        <v>8313</v>
      </c>
      <c r="L320" s="122">
        <v>4094</v>
      </c>
      <c r="M320" s="122">
        <v>1609</v>
      </c>
      <c r="N320" s="35"/>
      <c r="O320" s="35"/>
      <c r="P320" s="35"/>
      <c r="Q320" s="35"/>
      <c r="R320" s="35"/>
    </row>
    <row r="321" spans="1:18" s="68" customFormat="1" ht="12.75" customHeight="1" hidden="1" outlineLevel="1">
      <c r="A321" s="181" t="s">
        <v>60</v>
      </c>
      <c r="B321" s="122">
        <v>41206</v>
      </c>
      <c r="C321" s="122">
        <v>5722.8672400000005</v>
      </c>
      <c r="D321" s="122">
        <v>6169.99521</v>
      </c>
      <c r="E321" s="122">
        <v>5301.94506</v>
      </c>
      <c r="F321" s="122">
        <v>3041.93196</v>
      </c>
      <c r="G321" s="122">
        <v>6269.69</v>
      </c>
      <c r="H321" s="122">
        <v>610.74706</v>
      </c>
      <c r="I321" s="122">
        <v>4697</v>
      </c>
      <c r="J321" s="122">
        <v>4270</v>
      </c>
      <c r="K321" s="122">
        <v>1721</v>
      </c>
      <c r="L321" s="122">
        <v>2114</v>
      </c>
      <c r="M321" s="122">
        <v>1286</v>
      </c>
      <c r="N321" s="35"/>
      <c r="O321" s="35"/>
      <c r="P321" s="35"/>
      <c r="Q321" s="35"/>
      <c r="R321" s="35"/>
    </row>
    <row r="322" spans="1:18" s="68" customFormat="1" ht="12.75" customHeight="1" hidden="1" outlineLevel="1">
      <c r="A322" s="181" t="s">
        <v>61</v>
      </c>
      <c r="B322" s="122">
        <v>3436</v>
      </c>
      <c r="C322" s="122">
        <v>499.58115000000004</v>
      </c>
      <c r="D322" s="122">
        <v>514.02575</v>
      </c>
      <c r="E322" s="122">
        <v>178.19975</v>
      </c>
      <c r="F322" s="120">
        <v>0</v>
      </c>
      <c r="G322" s="122">
        <v>996.409</v>
      </c>
      <c r="H322" s="122">
        <v>25.0132</v>
      </c>
      <c r="I322" s="122">
        <v>512</v>
      </c>
      <c r="J322" s="122">
        <v>197</v>
      </c>
      <c r="K322" s="122">
        <v>143</v>
      </c>
      <c r="L322" s="122">
        <v>162</v>
      </c>
      <c r="M322" s="122">
        <v>209</v>
      </c>
      <c r="N322" s="35"/>
      <c r="O322" s="35"/>
      <c r="P322" s="35"/>
      <c r="Q322" s="35"/>
      <c r="R322" s="35"/>
    </row>
    <row r="323" spans="1:18" s="68" customFormat="1" ht="12.75" customHeight="1" hidden="1" outlineLevel="1">
      <c r="A323" s="182" t="s">
        <v>62</v>
      </c>
      <c r="B323" s="122">
        <v>5362</v>
      </c>
      <c r="C323" s="122">
        <v>575.1518299999999</v>
      </c>
      <c r="D323" s="122">
        <v>821.92075</v>
      </c>
      <c r="E323" s="122">
        <v>1194.202</v>
      </c>
      <c r="F323" s="122">
        <v>231.43815</v>
      </c>
      <c r="G323" s="122">
        <v>2180.214</v>
      </c>
      <c r="H323" s="120">
        <v>0</v>
      </c>
      <c r="I323" s="122">
        <v>74</v>
      </c>
      <c r="J323" s="120">
        <v>0</v>
      </c>
      <c r="K323" s="122">
        <v>206</v>
      </c>
      <c r="L323" s="122">
        <v>79</v>
      </c>
      <c r="M323" s="120">
        <v>0</v>
      </c>
      <c r="N323" s="35"/>
      <c r="O323" s="35"/>
      <c r="P323" s="35"/>
      <c r="Q323" s="35"/>
      <c r="R323" s="35"/>
    </row>
    <row r="324" spans="1:18" s="68" customFormat="1" ht="12.75" customHeight="1" hidden="1" outlineLevel="1">
      <c r="A324" s="68" t="s">
        <v>63</v>
      </c>
      <c r="B324" s="122">
        <v>266584</v>
      </c>
      <c r="C324" s="122">
        <v>61334.24332</v>
      </c>
      <c r="D324" s="122">
        <v>31896.04545</v>
      </c>
      <c r="E324" s="122">
        <v>24206.159280000003</v>
      </c>
      <c r="F324" s="122">
        <v>19544.35575</v>
      </c>
      <c r="G324" s="122">
        <v>46188.797790000004</v>
      </c>
      <c r="H324" s="122">
        <v>1910.8064499999998</v>
      </c>
      <c r="I324" s="122">
        <v>24177</v>
      </c>
      <c r="J324" s="122">
        <v>21455</v>
      </c>
      <c r="K324" s="122">
        <v>14693</v>
      </c>
      <c r="L324" s="122">
        <v>12442</v>
      </c>
      <c r="M324" s="122">
        <v>8737</v>
      </c>
      <c r="N324" s="35"/>
      <c r="O324" s="35"/>
      <c r="P324" s="35"/>
      <c r="Q324" s="35"/>
      <c r="R324" s="35"/>
    </row>
    <row r="325" spans="1:18" s="68" customFormat="1" ht="12.75" customHeight="1" hidden="1" outlineLevel="1">
      <c r="A325" s="181" t="s">
        <v>64</v>
      </c>
      <c r="B325" s="122">
        <v>160358</v>
      </c>
      <c r="C325" s="122">
        <v>50436.0446</v>
      </c>
      <c r="D325" s="122">
        <v>23799.41834</v>
      </c>
      <c r="E325" s="122">
        <v>10150.4926</v>
      </c>
      <c r="F325" s="122">
        <v>5449.160400000001</v>
      </c>
      <c r="G325" s="122">
        <v>37122.688</v>
      </c>
      <c r="H325" s="122">
        <v>1590.22805</v>
      </c>
      <c r="I325" s="122">
        <v>10998</v>
      </c>
      <c r="J325" s="122">
        <v>8854</v>
      </c>
      <c r="K325" s="122">
        <v>6585</v>
      </c>
      <c r="L325" s="122">
        <v>3963</v>
      </c>
      <c r="M325" s="122">
        <v>1411</v>
      </c>
      <c r="N325" s="35"/>
      <c r="O325" s="35"/>
      <c r="P325" s="35"/>
      <c r="Q325" s="35"/>
      <c r="R325" s="35"/>
    </row>
    <row r="326" spans="1:18" s="68" customFormat="1" ht="12.75" customHeight="1" hidden="1" outlineLevel="1">
      <c r="A326" s="181" t="s">
        <v>65</v>
      </c>
      <c r="B326" s="122">
        <v>1567</v>
      </c>
      <c r="C326" s="122">
        <v>573.65155</v>
      </c>
      <c r="D326" s="122">
        <v>119.9817</v>
      </c>
      <c r="E326" s="122">
        <v>94.36105</v>
      </c>
      <c r="F326" s="122">
        <v>88.48214999999999</v>
      </c>
      <c r="G326" s="122">
        <v>14.172</v>
      </c>
      <c r="H326" s="122">
        <v>3.80405</v>
      </c>
      <c r="I326" s="122">
        <v>10</v>
      </c>
      <c r="J326" s="122">
        <v>505</v>
      </c>
      <c r="K326" s="122">
        <v>10</v>
      </c>
      <c r="L326" s="122">
        <v>138</v>
      </c>
      <c r="M326" s="122">
        <v>9</v>
      </c>
      <c r="N326" s="35"/>
      <c r="O326" s="35"/>
      <c r="P326" s="35"/>
      <c r="Q326" s="35"/>
      <c r="R326" s="35"/>
    </row>
    <row r="327" spans="1:18" s="68" customFormat="1" ht="12.75" customHeight="1" hidden="1" outlineLevel="1">
      <c r="A327" s="181" t="s">
        <v>66</v>
      </c>
      <c r="B327" s="122">
        <v>13268</v>
      </c>
      <c r="C327" s="122">
        <v>5227.83388</v>
      </c>
      <c r="D327" s="122">
        <v>1179.08011</v>
      </c>
      <c r="E327" s="122">
        <v>1002.0155500000001</v>
      </c>
      <c r="F327" s="122">
        <v>427.81185</v>
      </c>
      <c r="G327" s="122">
        <v>2581.42429</v>
      </c>
      <c r="H327" s="122">
        <v>43.739650000000005</v>
      </c>
      <c r="I327" s="122">
        <v>949</v>
      </c>
      <c r="J327" s="122">
        <v>637</v>
      </c>
      <c r="K327" s="122">
        <v>530</v>
      </c>
      <c r="L327" s="122">
        <v>522</v>
      </c>
      <c r="M327" s="122">
        <v>168</v>
      </c>
      <c r="N327" s="35"/>
      <c r="O327" s="35"/>
      <c r="P327" s="35"/>
      <c r="Q327" s="35"/>
      <c r="R327" s="35"/>
    </row>
    <row r="328" spans="1:18" s="68" customFormat="1" ht="12.75" customHeight="1" hidden="1" outlineLevel="1">
      <c r="A328" s="181" t="s">
        <v>31</v>
      </c>
      <c r="B328" s="122">
        <v>18971</v>
      </c>
      <c r="C328" s="122">
        <v>3652.0349100000003</v>
      </c>
      <c r="D328" s="122">
        <v>2458.1565</v>
      </c>
      <c r="E328" s="122">
        <v>1907.91703</v>
      </c>
      <c r="F328" s="122">
        <v>1569.2860500000002</v>
      </c>
      <c r="G328" s="122">
        <v>4046.4975</v>
      </c>
      <c r="H328" s="122">
        <v>195.2846</v>
      </c>
      <c r="I328" s="122">
        <v>2086</v>
      </c>
      <c r="J328" s="122">
        <v>1117</v>
      </c>
      <c r="K328" s="122">
        <v>938</v>
      </c>
      <c r="L328" s="122">
        <v>558</v>
      </c>
      <c r="M328" s="122">
        <v>443</v>
      </c>
      <c r="N328" s="35"/>
      <c r="O328" s="35"/>
      <c r="P328" s="35"/>
      <c r="Q328" s="35"/>
      <c r="R328" s="35"/>
    </row>
    <row r="329" spans="1:18" s="68" customFormat="1" ht="12.75" customHeight="1" hidden="1" outlineLevel="1">
      <c r="A329" s="181" t="s">
        <v>67</v>
      </c>
      <c r="B329" s="122">
        <v>63924</v>
      </c>
      <c r="C329" s="120">
        <v>0</v>
      </c>
      <c r="D329" s="122">
        <v>3208.6529</v>
      </c>
      <c r="E329" s="122">
        <v>9269.607</v>
      </c>
      <c r="F329" s="122">
        <v>11558.01795</v>
      </c>
      <c r="G329" s="120">
        <v>0</v>
      </c>
      <c r="H329" s="120">
        <v>0</v>
      </c>
      <c r="I329" s="122">
        <v>9790</v>
      </c>
      <c r="J329" s="122">
        <v>10263</v>
      </c>
      <c r="K329" s="122">
        <v>6156</v>
      </c>
      <c r="L329" s="122">
        <v>7018</v>
      </c>
      <c r="M329" s="122">
        <v>6661</v>
      </c>
      <c r="N329" s="35"/>
      <c r="O329" s="35"/>
      <c r="P329" s="35"/>
      <c r="Q329" s="35"/>
      <c r="R329" s="35"/>
    </row>
    <row r="330" spans="1:18" s="68" customFormat="1" ht="12.75" customHeight="1" hidden="1" outlineLevel="1">
      <c r="A330" s="181" t="s">
        <v>68</v>
      </c>
      <c r="B330" s="122">
        <v>3152</v>
      </c>
      <c r="C330" s="122">
        <v>979.58465</v>
      </c>
      <c r="D330" s="122">
        <v>398.08045</v>
      </c>
      <c r="E330" s="122">
        <v>450.98470000000003</v>
      </c>
      <c r="F330" s="122">
        <v>97.98775</v>
      </c>
      <c r="G330" s="122">
        <v>243.802</v>
      </c>
      <c r="H330" s="122">
        <v>77.7501</v>
      </c>
      <c r="I330" s="122">
        <v>270</v>
      </c>
      <c r="J330" s="122">
        <v>78</v>
      </c>
      <c r="K330" s="122">
        <v>269</v>
      </c>
      <c r="L330" s="122">
        <v>241</v>
      </c>
      <c r="M330" s="122">
        <v>45</v>
      </c>
      <c r="N330" s="35"/>
      <c r="O330" s="35"/>
      <c r="P330" s="35"/>
      <c r="Q330" s="35"/>
      <c r="R330" s="35"/>
    </row>
    <row r="331" spans="1:18" s="68" customFormat="1" ht="12.75" customHeight="1" hidden="1" outlineLevel="1">
      <c r="A331" s="182" t="s">
        <v>62</v>
      </c>
      <c r="B331" s="122">
        <v>5344</v>
      </c>
      <c r="C331" s="122">
        <v>465.09373</v>
      </c>
      <c r="D331" s="122">
        <v>732.67545</v>
      </c>
      <c r="E331" s="122">
        <v>1330.7813500000002</v>
      </c>
      <c r="F331" s="122">
        <v>353.6096</v>
      </c>
      <c r="G331" s="122">
        <v>2180.214</v>
      </c>
      <c r="H331" s="120">
        <v>0</v>
      </c>
      <c r="I331" s="122">
        <v>74</v>
      </c>
      <c r="J331" s="120">
        <v>0</v>
      </c>
      <c r="K331" s="122">
        <v>206</v>
      </c>
      <c r="L331" s="122">
        <v>1</v>
      </c>
      <c r="M331" s="120">
        <v>0</v>
      </c>
      <c r="N331" s="35"/>
      <c r="O331" s="35"/>
      <c r="P331" s="35"/>
      <c r="Q331" s="35"/>
      <c r="R331" s="35"/>
    </row>
    <row r="332" spans="1:18" s="68" customFormat="1" ht="12.75" customHeight="1" hidden="1" outlineLevel="1">
      <c r="A332" s="68" t="s">
        <v>69</v>
      </c>
      <c r="B332" s="122">
        <v>48990</v>
      </c>
      <c r="C332" s="122">
        <v>22984.51863</v>
      </c>
      <c r="D332" s="122">
        <v>6052.02493</v>
      </c>
      <c r="E332" s="122">
        <v>2239.6216900000036</v>
      </c>
      <c r="F332" s="122">
        <v>2117.6502999999975</v>
      </c>
      <c r="G332" s="122">
        <v>8271.571190000002</v>
      </c>
      <c r="H332" s="122">
        <v>-1791.01799</v>
      </c>
      <c r="I332" s="123">
        <v>1263</v>
      </c>
      <c r="J332" s="123">
        <v>3934</v>
      </c>
      <c r="K332" s="123">
        <v>386</v>
      </c>
      <c r="L332" s="123">
        <v>1032</v>
      </c>
      <c r="M332" s="123">
        <v>2501</v>
      </c>
      <c r="N332" s="35"/>
      <c r="O332" s="35"/>
      <c r="P332" s="35"/>
      <c r="Q332" s="35"/>
      <c r="R332" s="35"/>
    </row>
    <row r="333" spans="1:18" s="68" customFormat="1" ht="12.75" customHeight="1" hidden="1" outlineLevel="1">
      <c r="A333" s="146" t="s">
        <v>2</v>
      </c>
      <c r="B333" s="121"/>
      <c r="C333" s="125"/>
      <c r="D333" s="125"/>
      <c r="E333" s="125"/>
      <c r="F333" s="125"/>
      <c r="G333" s="125"/>
      <c r="H333" s="125"/>
      <c r="I333" s="121"/>
      <c r="J333" s="121"/>
      <c r="K333" s="121"/>
      <c r="L333" s="121"/>
      <c r="M333" s="121"/>
      <c r="N333" s="35"/>
      <c r="O333" s="35"/>
      <c r="P333" s="35"/>
      <c r="Q333" s="35"/>
      <c r="R333" s="35"/>
    </row>
    <row r="334" spans="1:18" s="68" customFormat="1" ht="12.75" customHeight="1" hidden="1" outlineLevel="1">
      <c r="A334" s="68" t="s">
        <v>70</v>
      </c>
      <c r="B334" s="122">
        <v>99026</v>
      </c>
      <c r="C334" s="122">
        <v>15392</v>
      </c>
      <c r="D334" s="122">
        <v>13701</v>
      </c>
      <c r="E334" s="122">
        <v>6888</v>
      </c>
      <c r="F334" s="122">
        <v>6485</v>
      </c>
      <c r="G334" s="122">
        <v>17855</v>
      </c>
      <c r="H334" s="121">
        <v>2589</v>
      </c>
      <c r="I334" s="122">
        <v>10541</v>
      </c>
      <c r="J334" s="122">
        <v>14540</v>
      </c>
      <c r="K334" s="122">
        <v>4840</v>
      </c>
      <c r="L334" s="122">
        <v>4110</v>
      </c>
      <c r="M334" s="122">
        <v>2086</v>
      </c>
      <c r="N334" s="35"/>
      <c r="O334" s="35"/>
      <c r="P334" s="35"/>
      <c r="Q334" s="35"/>
      <c r="R334" s="35"/>
    </row>
    <row r="335" spans="1:18" s="68" customFormat="1" ht="12.75" customHeight="1" hidden="1" outlineLevel="1">
      <c r="A335" s="181" t="s">
        <v>71</v>
      </c>
      <c r="B335" s="122">
        <v>-96</v>
      </c>
      <c r="C335" s="120">
        <v>0</v>
      </c>
      <c r="D335" s="120">
        <v>0</v>
      </c>
      <c r="E335" s="120">
        <v>0</v>
      </c>
      <c r="F335" s="122">
        <v>11</v>
      </c>
      <c r="G335" s="120">
        <v>0</v>
      </c>
      <c r="H335" s="121">
        <v>197</v>
      </c>
      <c r="I335" s="122">
        <v>20</v>
      </c>
      <c r="J335" s="122">
        <v>20</v>
      </c>
      <c r="K335" s="122">
        <v>28</v>
      </c>
      <c r="L335" s="122">
        <v>275</v>
      </c>
      <c r="M335" s="122">
        <v>-646</v>
      </c>
      <c r="N335" s="35"/>
      <c r="O335" s="35"/>
      <c r="P335" s="35"/>
      <c r="Q335" s="35"/>
      <c r="R335" s="35"/>
    </row>
    <row r="336" spans="1:18" s="68" customFormat="1" ht="12.75" customHeight="1" hidden="1" outlineLevel="1">
      <c r="A336" s="181" t="s">
        <v>72</v>
      </c>
      <c r="B336" s="122">
        <v>32638</v>
      </c>
      <c r="C336" s="122">
        <v>8322</v>
      </c>
      <c r="D336" s="122">
        <v>3530</v>
      </c>
      <c r="E336" s="122">
        <v>895</v>
      </c>
      <c r="F336" s="122">
        <v>3808</v>
      </c>
      <c r="G336" s="122">
        <v>4740</v>
      </c>
      <c r="H336" s="121">
        <v>791</v>
      </c>
      <c r="I336" s="122">
        <v>2705</v>
      </c>
      <c r="J336" s="122">
        <v>2205</v>
      </c>
      <c r="K336" s="122">
        <v>2352</v>
      </c>
      <c r="L336" s="122">
        <v>2336</v>
      </c>
      <c r="M336" s="122">
        <v>954</v>
      </c>
      <c r="N336" s="35"/>
      <c r="O336" s="35"/>
      <c r="P336" s="35"/>
      <c r="Q336" s="35"/>
      <c r="R336" s="35"/>
    </row>
    <row r="337" spans="1:18" s="68" customFormat="1" ht="12.75" customHeight="1" hidden="1" outlineLevel="1">
      <c r="A337" s="181" t="s">
        <v>73</v>
      </c>
      <c r="B337" s="122">
        <v>37860</v>
      </c>
      <c r="C337" s="122">
        <v>3386</v>
      </c>
      <c r="D337" s="122">
        <v>7738</v>
      </c>
      <c r="E337" s="122">
        <v>4724</v>
      </c>
      <c r="F337" s="122">
        <v>622</v>
      </c>
      <c r="G337" s="122">
        <v>8706</v>
      </c>
      <c r="H337" s="121">
        <v>1386</v>
      </c>
      <c r="I337" s="122">
        <v>3610</v>
      </c>
      <c r="J337" s="122">
        <v>5650</v>
      </c>
      <c r="K337" s="122">
        <v>1016</v>
      </c>
      <c r="L337" s="122">
        <v>350</v>
      </c>
      <c r="M337" s="122">
        <v>671</v>
      </c>
      <c r="N337" s="35"/>
      <c r="O337" s="35"/>
      <c r="P337" s="35"/>
      <c r="Q337" s="35"/>
      <c r="R337" s="35"/>
    </row>
    <row r="338" spans="1:18" s="68" customFormat="1" ht="12.75" customHeight="1" hidden="1" outlineLevel="1">
      <c r="A338" s="181" t="s">
        <v>74</v>
      </c>
      <c r="B338" s="122">
        <v>5517</v>
      </c>
      <c r="C338" s="122">
        <v>1339</v>
      </c>
      <c r="D338" s="122">
        <v>302</v>
      </c>
      <c r="E338" s="122">
        <v>141</v>
      </c>
      <c r="F338" s="122">
        <v>714</v>
      </c>
      <c r="G338" s="122">
        <v>1187</v>
      </c>
      <c r="H338" s="121">
        <v>83</v>
      </c>
      <c r="I338" s="122">
        <v>295</v>
      </c>
      <c r="J338" s="122">
        <v>376</v>
      </c>
      <c r="K338" s="122">
        <v>486</v>
      </c>
      <c r="L338" s="122">
        <v>179</v>
      </c>
      <c r="M338" s="122">
        <v>415</v>
      </c>
      <c r="N338" s="35"/>
      <c r="O338" s="35"/>
      <c r="P338" s="35"/>
      <c r="Q338" s="35"/>
      <c r="R338" s="35"/>
    </row>
    <row r="339" spans="1:18" s="68" customFormat="1" ht="12.75" customHeight="1" hidden="1" outlineLevel="1">
      <c r="A339" s="181" t="s">
        <v>75</v>
      </c>
      <c r="B339" s="122">
        <v>13709</v>
      </c>
      <c r="C339" s="122">
        <v>460</v>
      </c>
      <c r="D339" s="122">
        <v>178</v>
      </c>
      <c r="E339" s="122">
        <v>857</v>
      </c>
      <c r="F339" s="122">
        <v>651</v>
      </c>
      <c r="G339" s="122">
        <v>1423</v>
      </c>
      <c r="H339" s="121">
        <v>56</v>
      </c>
      <c r="I339" s="122">
        <v>3485</v>
      </c>
      <c r="J339" s="122">
        <v>5776</v>
      </c>
      <c r="K339" s="122">
        <v>495</v>
      </c>
      <c r="L339" s="120">
        <v>0</v>
      </c>
      <c r="M339" s="122">
        <v>327</v>
      </c>
      <c r="N339" s="35"/>
      <c r="O339" s="35"/>
      <c r="P339" s="35"/>
      <c r="Q339" s="35"/>
      <c r="R339" s="35"/>
    </row>
    <row r="340" spans="1:18" s="68" customFormat="1" ht="12.75" customHeight="1" hidden="1" outlineLevel="1">
      <c r="A340" s="181" t="s">
        <v>76</v>
      </c>
      <c r="B340" s="122">
        <v>6661</v>
      </c>
      <c r="C340" s="122">
        <v>1483</v>
      </c>
      <c r="D340" s="122">
        <v>1775</v>
      </c>
      <c r="E340" s="120">
        <v>0</v>
      </c>
      <c r="F340" s="122">
        <v>552</v>
      </c>
      <c r="G340" s="122">
        <v>1534</v>
      </c>
      <c r="H340" s="121">
        <v>56</v>
      </c>
      <c r="I340" s="122">
        <v>256</v>
      </c>
      <c r="J340" s="122">
        <v>136</v>
      </c>
      <c r="K340" s="122">
        <v>79</v>
      </c>
      <c r="L340" s="122">
        <v>635</v>
      </c>
      <c r="M340" s="122">
        <v>154</v>
      </c>
      <c r="N340" s="35"/>
      <c r="O340" s="35"/>
      <c r="P340" s="35"/>
      <c r="Q340" s="35"/>
      <c r="R340" s="35"/>
    </row>
    <row r="341" spans="1:18" s="68" customFormat="1" ht="12.75" customHeight="1" hidden="1" outlineLevel="1">
      <c r="A341" s="181" t="s">
        <v>77</v>
      </c>
      <c r="B341" s="122">
        <v>2693</v>
      </c>
      <c r="C341" s="122">
        <v>399</v>
      </c>
      <c r="D341" s="122">
        <v>179</v>
      </c>
      <c r="E341" s="122">
        <v>270</v>
      </c>
      <c r="F341" s="122">
        <v>126</v>
      </c>
      <c r="G341" s="122">
        <v>266</v>
      </c>
      <c r="H341" s="121">
        <v>19</v>
      </c>
      <c r="I341" s="122">
        <v>127</v>
      </c>
      <c r="J341" s="122">
        <v>377</v>
      </c>
      <c r="K341" s="122">
        <v>384</v>
      </c>
      <c r="L341" s="122">
        <v>336</v>
      </c>
      <c r="M341" s="122">
        <v>209</v>
      </c>
      <c r="N341" s="35"/>
      <c r="O341" s="35"/>
      <c r="P341" s="35"/>
      <c r="Q341" s="35"/>
      <c r="R341" s="35"/>
    </row>
    <row r="342" spans="1:18" s="68" customFormat="1" ht="12.75" customHeight="1" hidden="1" outlineLevel="1">
      <c r="A342" s="182" t="s">
        <v>78</v>
      </c>
      <c r="B342" s="122">
        <v>45</v>
      </c>
      <c r="C342" s="122">
        <v>2</v>
      </c>
      <c r="D342" s="120">
        <v>0</v>
      </c>
      <c r="E342" s="120">
        <v>0</v>
      </c>
      <c r="F342" s="120">
        <v>0</v>
      </c>
      <c r="G342" s="120">
        <v>0</v>
      </c>
      <c r="H342" s="120">
        <v>0</v>
      </c>
      <c r="I342" s="122">
        <v>43</v>
      </c>
      <c r="J342" s="120">
        <v>0</v>
      </c>
      <c r="K342" s="120">
        <v>0</v>
      </c>
      <c r="L342" s="120">
        <v>0</v>
      </c>
      <c r="M342" s="120">
        <v>0</v>
      </c>
      <c r="N342" s="35"/>
      <c r="O342" s="35"/>
      <c r="P342" s="35"/>
      <c r="Q342" s="35"/>
      <c r="R342" s="35"/>
    </row>
    <row r="343" spans="1:18" s="68" customFormat="1" ht="12.75" customHeight="1" hidden="1" outlineLevel="1">
      <c r="A343" s="68" t="s">
        <v>79</v>
      </c>
      <c r="B343" s="122">
        <v>23518</v>
      </c>
      <c r="C343" s="122">
        <v>2627</v>
      </c>
      <c r="D343" s="122">
        <v>2172</v>
      </c>
      <c r="E343" s="122">
        <v>1597</v>
      </c>
      <c r="F343" s="122">
        <v>1171</v>
      </c>
      <c r="G343" s="122">
        <v>3122</v>
      </c>
      <c r="H343" s="125">
        <v>304</v>
      </c>
      <c r="I343" s="122">
        <v>2769</v>
      </c>
      <c r="J343" s="122">
        <v>7460</v>
      </c>
      <c r="K343" s="122">
        <v>953</v>
      </c>
      <c r="L343" s="122">
        <v>851</v>
      </c>
      <c r="M343" s="122">
        <v>492</v>
      </c>
      <c r="N343" s="35"/>
      <c r="O343" s="35"/>
      <c r="P343" s="35"/>
      <c r="Q343" s="35"/>
      <c r="R343" s="35"/>
    </row>
    <row r="344" spans="1:18" s="68" customFormat="1" ht="12.75" customHeight="1" hidden="1" outlineLevel="1">
      <c r="A344" s="181" t="s">
        <v>80</v>
      </c>
      <c r="B344" s="122">
        <v>17189</v>
      </c>
      <c r="C344" s="122">
        <v>2279</v>
      </c>
      <c r="D344" s="122">
        <v>1153</v>
      </c>
      <c r="E344" s="122">
        <v>1504</v>
      </c>
      <c r="F344" s="122">
        <v>889</v>
      </c>
      <c r="G344" s="122">
        <v>2713</v>
      </c>
      <c r="H344" s="121">
        <v>292</v>
      </c>
      <c r="I344" s="122">
        <v>2564</v>
      </c>
      <c r="J344" s="122">
        <v>4014</v>
      </c>
      <c r="K344" s="122">
        <v>506</v>
      </c>
      <c r="L344" s="122">
        <v>787</v>
      </c>
      <c r="M344" s="122">
        <v>487</v>
      </c>
      <c r="N344" s="35"/>
      <c r="O344" s="35"/>
      <c r="P344" s="35"/>
      <c r="Q344" s="35"/>
      <c r="R344" s="35"/>
    </row>
    <row r="345" spans="1:18" s="68" customFormat="1" ht="12.75" customHeight="1" hidden="1" outlineLevel="1">
      <c r="A345" s="181" t="s">
        <v>81</v>
      </c>
      <c r="B345" s="122">
        <v>1658</v>
      </c>
      <c r="C345" s="120">
        <v>0</v>
      </c>
      <c r="D345" s="120">
        <v>0</v>
      </c>
      <c r="E345" s="120">
        <v>0</v>
      </c>
      <c r="F345" s="120">
        <v>0</v>
      </c>
      <c r="G345" s="120">
        <v>0</v>
      </c>
      <c r="H345" s="120">
        <v>0</v>
      </c>
      <c r="I345" s="122">
        <v>204</v>
      </c>
      <c r="J345" s="122">
        <v>1453</v>
      </c>
      <c r="K345" s="120">
        <v>0</v>
      </c>
      <c r="L345" s="120">
        <v>0</v>
      </c>
      <c r="M345" s="120">
        <v>0</v>
      </c>
      <c r="N345" s="35"/>
      <c r="O345" s="35"/>
      <c r="P345" s="35"/>
      <c r="Q345" s="35"/>
      <c r="R345" s="35"/>
    </row>
    <row r="346" spans="1:18" s="68" customFormat="1" ht="12.75" customHeight="1" hidden="1" outlineLevel="1">
      <c r="A346" s="181" t="s">
        <v>82</v>
      </c>
      <c r="B346" s="122">
        <v>4672</v>
      </c>
      <c r="C346" s="122">
        <v>348</v>
      </c>
      <c r="D346" s="122">
        <v>1019</v>
      </c>
      <c r="E346" s="122">
        <v>93</v>
      </c>
      <c r="F346" s="122">
        <v>282</v>
      </c>
      <c r="G346" s="122">
        <v>409</v>
      </c>
      <c r="H346" s="121">
        <v>12</v>
      </c>
      <c r="I346" s="120">
        <v>0</v>
      </c>
      <c r="J346" s="122">
        <v>1992</v>
      </c>
      <c r="K346" s="122">
        <v>448</v>
      </c>
      <c r="L346" s="122">
        <v>64</v>
      </c>
      <c r="M346" s="122">
        <v>6</v>
      </c>
      <c r="N346" s="35"/>
      <c r="O346" s="35"/>
      <c r="P346" s="35"/>
      <c r="Q346" s="35"/>
      <c r="R346" s="35"/>
    </row>
    <row r="347" spans="1:18" s="68" customFormat="1" ht="12.75" customHeight="1" hidden="1" outlineLevel="1">
      <c r="A347" s="68" t="s">
        <v>83</v>
      </c>
      <c r="B347" s="122">
        <v>-75508</v>
      </c>
      <c r="C347" s="122">
        <v>-12765</v>
      </c>
      <c r="D347" s="122">
        <v>-11529</v>
      </c>
      <c r="E347" s="122">
        <v>-5290</v>
      </c>
      <c r="F347" s="122">
        <v>-5314</v>
      </c>
      <c r="G347" s="122">
        <v>-14733</v>
      </c>
      <c r="H347" s="121">
        <v>-2285</v>
      </c>
      <c r="I347" s="122">
        <v>-7772</v>
      </c>
      <c r="J347" s="122">
        <v>-7080</v>
      </c>
      <c r="K347" s="122">
        <v>-3886</v>
      </c>
      <c r="L347" s="122">
        <v>-3259</v>
      </c>
      <c r="M347" s="122">
        <v>-1594</v>
      </c>
      <c r="N347" s="35"/>
      <c r="O347" s="35"/>
      <c r="P347" s="35"/>
      <c r="Q347" s="35"/>
      <c r="R347" s="35"/>
    </row>
    <row r="348" spans="1:18" s="68" customFormat="1" ht="12.75" customHeight="1" hidden="1" outlineLevel="1">
      <c r="A348" s="183" t="s">
        <v>84</v>
      </c>
      <c r="B348" s="123">
        <v>46621</v>
      </c>
      <c r="C348" s="123">
        <v>24670</v>
      </c>
      <c r="D348" s="123">
        <v>3076</v>
      </c>
      <c r="E348" s="123">
        <v>737</v>
      </c>
      <c r="F348" s="123">
        <v>2256</v>
      </c>
      <c r="G348" s="123">
        <v>5881</v>
      </c>
      <c r="H348" s="124">
        <v>-2572</v>
      </c>
      <c r="I348" s="123">
        <v>1331</v>
      </c>
      <c r="J348" s="123">
        <v>2441</v>
      </c>
      <c r="K348" s="123">
        <v>4714</v>
      </c>
      <c r="L348" s="123">
        <v>1572</v>
      </c>
      <c r="M348" s="123">
        <v>2514</v>
      </c>
      <c r="N348" s="35"/>
      <c r="O348" s="35"/>
      <c r="P348" s="35"/>
      <c r="Q348" s="35"/>
      <c r="R348" s="35"/>
    </row>
    <row r="349" spans="1:18" s="68" customFormat="1" ht="12.75" customHeight="1" hidden="1" outlineLevel="1">
      <c r="A349" s="146" t="s">
        <v>85</v>
      </c>
      <c r="B349" s="121"/>
      <c r="C349" s="125"/>
      <c r="D349" s="125"/>
      <c r="E349" s="125"/>
      <c r="F349" s="125"/>
      <c r="G349" s="125"/>
      <c r="H349" s="125"/>
      <c r="I349" s="121"/>
      <c r="J349" s="121"/>
      <c r="K349" s="121"/>
      <c r="L349" s="121"/>
      <c r="M349" s="121"/>
      <c r="N349" s="35"/>
      <c r="O349" s="35"/>
      <c r="P349" s="35"/>
      <c r="Q349" s="35"/>
      <c r="R349" s="35"/>
    </row>
    <row r="350" spans="1:18" s="68" customFormat="1" ht="12.75" customHeight="1" hidden="1" outlineLevel="1">
      <c r="A350" s="68" t="s">
        <v>86</v>
      </c>
      <c r="B350" s="122">
        <v>798021</v>
      </c>
      <c r="C350" s="122">
        <v>302572</v>
      </c>
      <c r="D350" s="122">
        <v>74814</v>
      </c>
      <c r="E350" s="122">
        <v>61511</v>
      </c>
      <c r="F350" s="122">
        <v>40747</v>
      </c>
      <c r="G350" s="122">
        <v>114475</v>
      </c>
      <c r="H350" s="122">
        <v>13457</v>
      </c>
      <c r="I350" s="122">
        <v>56933</v>
      </c>
      <c r="J350" s="122">
        <v>50734</v>
      </c>
      <c r="K350" s="122">
        <v>32254</v>
      </c>
      <c r="L350" s="122">
        <v>24949</v>
      </c>
      <c r="M350" s="122">
        <v>25574</v>
      </c>
      <c r="N350" s="35"/>
      <c r="O350" s="35"/>
      <c r="P350" s="35"/>
      <c r="Q350" s="35"/>
      <c r="R350" s="35"/>
    </row>
    <row r="351" spans="1:18" s="68" customFormat="1" ht="12.75" customHeight="1" hidden="1" outlineLevel="1">
      <c r="A351" s="181" t="s">
        <v>87</v>
      </c>
      <c r="B351" s="122">
        <v>575228</v>
      </c>
      <c r="C351" s="122">
        <v>259548</v>
      </c>
      <c r="D351" s="122">
        <v>51592</v>
      </c>
      <c r="E351" s="122">
        <v>46291</v>
      </c>
      <c r="F351" s="122">
        <v>26803</v>
      </c>
      <c r="G351" s="122">
        <v>67682</v>
      </c>
      <c r="H351" s="122">
        <v>8106</v>
      </c>
      <c r="I351" s="122">
        <v>36011</v>
      </c>
      <c r="J351" s="122">
        <v>33601</v>
      </c>
      <c r="K351" s="122">
        <v>10801</v>
      </c>
      <c r="L351" s="122">
        <v>16039</v>
      </c>
      <c r="M351" s="122">
        <v>18754</v>
      </c>
      <c r="N351" s="35"/>
      <c r="O351" s="35"/>
      <c r="P351" s="35"/>
      <c r="Q351" s="35"/>
      <c r="R351" s="35"/>
    </row>
    <row r="352" spans="1:18" s="68" customFormat="1" ht="12.75" customHeight="1" hidden="1" outlineLevel="1">
      <c r="A352" s="182" t="s">
        <v>88</v>
      </c>
      <c r="B352" s="122">
        <v>222793</v>
      </c>
      <c r="C352" s="122">
        <v>43024</v>
      </c>
      <c r="D352" s="122">
        <v>23222</v>
      </c>
      <c r="E352" s="122">
        <v>15220</v>
      </c>
      <c r="F352" s="122">
        <v>13944</v>
      </c>
      <c r="G352" s="122">
        <v>46793</v>
      </c>
      <c r="H352" s="122">
        <v>5351</v>
      </c>
      <c r="I352" s="122">
        <v>20923</v>
      </c>
      <c r="J352" s="122">
        <v>17134</v>
      </c>
      <c r="K352" s="122">
        <v>21453</v>
      </c>
      <c r="L352" s="122">
        <v>8910</v>
      </c>
      <c r="M352" s="122">
        <v>6819</v>
      </c>
      <c r="N352" s="35"/>
      <c r="O352" s="35"/>
      <c r="P352" s="35"/>
      <c r="Q352" s="35"/>
      <c r="R352" s="35"/>
    </row>
    <row r="353" spans="1:18" s="68" customFormat="1" ht="12.75" customHeight="1" hidden="1" outlineLevel="1">
      <c r="A353" s="68" t="s">
        <v>89</v>
      </c>
      <c r="B353" s="122">
        <v>798036</v>
      </c>
      <c r="C353" s="122">
        <v>302572</v>
      </c>
      <c r="D353" s="122">
        <v>74830</v>
      </c>
      <c r="E353" s="122">
        <v>61511</v>
      </c>
      <c r="F353" s="122">
        <v>40747</v>
      </c>
      <c r="G353" s="122">
        <v>114475</v>
      </c>
      <c r="H353" s="122">
        <v>13457</v>
      </c>
      <c r="I353" s="122">
        <v>56933</v>
      </c>
      <c r="J353" s="122">
        <v>50734</v>
      </c>
      <c r="K353" s="122">
        <v>32254</v>
      </c>
      <c r="L353" s="122">
        <v>24949</v>
      </c>
      <c r="M353" s="122">
        <v>25574</v>
      </c>
      <c r="N353" s="35"/>
      <c r="O353" s="35"/>
      <c r="P353" s="35"/>
      <c r="Q353" s="35"/>
      <c r="R353" s="35"/>
    </row>
    <row r="354" spans="1:18" s="68" customFormat="1" ht="12.75" customHeight="1" hidden="1" outlineLevel="1">
      <c r="A354" s="181" t="s">
        <v>90</v>
      </c>
      <c r="B354" s="122">
        <v>60610</v>
      </c>
      <c r="C354" s="122">
        <v>11914</v>
      </c>
      <c r="D354" s="122">
        <v>5960</v>
      </c>
      <c r="E354" s="122">
        <v>3015</v>
      </c>
      <c r="F354" s="122">
        <v>3418</v>
      </c>
      <c r="G354" s="122">
        <v>9450</v>
      </c>
      <c r="H354" s="122">
        <v>1132</v>
      </c>
      <c r="I354" s="122">
        <v>9000</v>
      </c>
      <c r="J354" s="122">
        <v>5404</v>
      </c>
      <c r="K354" s="122">
        <v>6594</v>
      </c>
      <c r="L354" s="122">
        <v>3382</v>
      </c>
      <c r="M354" s="122">
        <v>1340</v>
      </c>
      <c r="N354" s="35"/>
      <c r="O354" s="35"/>
      <c r="P354" s="35"/>
      <c r="Q354" s="35"/>
      <c r="R354" s="35"/>
    </row>
    <row r="355" spans="1:18" s="68" customFormat="1" ht="12.75" customHeight="1" hidden="1" outlineLevel="1">
      <c r="A355" s="181" t="s">
        <v>91</v>
      </c>
      <c r="B355" s="122">
        <v>688436</v>
      </c>
      <c r="C355" s="122">
        <v>267674</v>
      </c>
      <c r="D355" s="122">
        <v>62818</v>
      </c>
      <c r="E355" s="122">
        <v>56256</v>
      </c>
      <c r="F355" s="122">
        <v>35211</v>
      </c>
      <c r="G355" s="122">
        <v>96754</v>
      </c>
      <c r="H355" s="122">
        <v>14116</v>
      </c>
      <c r="I355" s="122">
        <v>46670</v>
      </c>
      <c r="J355" s="122">
        <v>41397</v>
      </c>
      <c r="K355" s="122">
        <v>25274</v>
      </c>
      <c r="L355" s="122">
        <v>20535</v>
      </c>
      <c r="M355" s="122">
        <v>21732</v>
      </c>
      <c r="N355" s="35"/>
      <c r="O355" s="35"/>
      <c r="P355" s="35"/>
      <c r="Q355" s="35"/>
      <c r="R355" s="35"/>
    </row>
    <row r="356" spans="1:18" s="68" customFormat="1" ht="12.75" customHeight="1" hidden="1" outlineLevel="1">
      <c r="A356" s="181" t="s">
        <v>69</v>
      </c>
      <c r="B356" s="122">
        <v>48990</v>
      </c>
      <c r="C356" s="122">
        <v>22985</v>
      </c>
      <c r="D356" s="122">
        <v>6052</v>
      </c>
      <c r="E356" s="122">
        <v>2240</v>
      </c>
      <c r="F356" s="122">
        <v>2118</v>
      </c>
      <c r="G356" s="122">
        <v>8272</v>
      </c>
      <c r="H356" s="122">
        <v>-1791</v>
      </c>
      <c r="I356" s="122">
        <v>1263</v>
      </c>
      <c r="J356" s="122">
        <v>3934</v>
      </c>
      <c r="K356" s="122">
        <v>386</v>
      </c>
      <c r="L356" s="122">
        <v>1032</v>
      </c>
      <c r="M356" s="122">
        <v>2501</v>
      </c>
      <c r="N356" s="35"/>
      <c r="O356" s="35"/>
      <c r="P356" s="35"/>
      <c r="Q356" s="35"/>
      <c r="R356" s="35"/>
    </row>
    <row r="357" spans="1:18" s="68" customFormat="1" ht="12.75" customHeight="1">
      <c r="A357" s="181"/>
      <c r="B357" s="121"/>
      <c r="C357" s="121"/>
      <c r="D357" s="121"/>
      <c r="E357" s="121"/>
      <c r="F357" s="121"/>
      <c r="G357" s="121"/>
      <c r="H357" s="121"/>
      <c r="I357" s="121"/>
      <c r="J357" s="121"/>
      <c r="K357" s="121"/>
      <c r="L357" s="121"/>
      <c r="M357" s="121"/>
      <c r="N357" s="35"/>
      <c r="O357" s="35"/>
      <c r="P357" s="35"/>
      <c r="Q357" s="35"/>
      <c r="R357" s="35"/>
    </row>
    <row r="358" spans="1:18" s="68" customFormat="1" ht="12.75" collapsed="1">
      <c r="A358" s="146">
        <v>2006</v>
      </c>
      <c r="B358" s="121"/>
      <c r="C358" s="121"/>
      <c r="D358" s="121"/>
      <c r="E358" s="121"/>
      <c r="F358" s="121"/>
      <c r="G358" s="121"/>
      <c r="H358" s="121"/>
      <c r="I358" s="121"/>
      <c r="J358" s="121"/>
      <c r="K358" s="121"/>
      <c r="L358" s="121"/>
      <c r="M358" s="121"/>
      <c r="N358" s="35"/>
      <c r="O358" s="35"/>
      <c r="P358" s="35"/>
      <c r="Q358" s="35"/>
      <c r="R358" s="35"/>
    </row>
    <row r="359" spans="1:18" s="183" customFormat="1" ht="12.75" customHeight="1" hidden="1" outlineLevel="1">
      <c r="A359" s="180" t="s">
        <v>1</v>
      </c>
      <c r="B359" s="127"/>
      <c r="C359" s="127"/>
      <c r="D359" s="127"/>
      <c r="E359" s="127"/>
      <c r="F359" s="127"/>
      <c r="G359" s="127"/>
      <c r="H359" s="127"/>
      <c r="I359" s="185"/>
      <c r="J359" s="185"/>
      <c r="K359" s="185"/>
      <c r="L359" s="185"/>
      <c r="M359" s="185"/>
      <c r="N359" s="35"/>
      <c r="O359" s="35"/>
      <c r="P359" s="35"/>
      <c r="Q359" s="35"/>
      <c r="R359" s="35"/>
    </row>
    <row r="360" spans="1:13" ht="12.75" customHeight="1" hidden="1" outlineLevel="1">
      <c r="A360" s="68" t="s">
        <v>55</v>
      </c>
      <c r="B360" s="122">
        <v>216443.42872999999</v>
      </c>
      <c r="C360" s="122">
        <v>37948.289000000004</v>
      </c>
      <c r="D360" s="122">
        <v>26091.581850000002</v>
      </c>
      <c r="E360" s="122">
        <v>22470.265430000003</v>
      </c>
      <c r="F360" s="122">
        <v>18197.74071</v>
      </c>
      <c r="G360" s="122">
        <v>35926.187</v>
      </c>
      <c r="H360" s="122">
        <v>4782.029930000001</v>
      </c>
      <c r="I360" s="122">
        <v>20772.842559999994</v>
      </c>
      <c r="J360" s="122">
        <v>19786.924170000002</v>
      </c>
      <c r="K360" s="122">
        <v>11790.9533</v>
      </c>
      <c r="L360" s="122">
        <v>10406.051849999998</v>
      </c>
      <c r="M360" s="122">
        <v>8270.56293</v>
      </c>
    </row>
    <row r="361" spans="1:13" ht="12.75" customHeight="1" hidden="1" outlineLevel="1">
      <c r="A361" s="181" t="s">
        <v>56</v>
      </c>
      <c r="B361" s="125">
        <v>48706.59344999999</v>
      </c>
      <c r="C361" s="125">
        <v>8109.63</v>
      </c>
      <c r="D361" s="125">
        <v>5218.88615</v>
      </c>
      <c r="E361" s="125">
        <v>5748.6571</v>
      </c>
      <c r="F361" s="125">
        <v>4644.89115</v>
      </c>
      <c r="G361" s="125">
        <v>8177.204</v>
      </c>
      <c r="H361" s="125">
        <v>892.42115</v>
      </c>
      <c r="I361" s="125">
        <v>5494.25855</v>
      </c>
      <c r="J361" s="125">
        <v>3915.4101499999997</v>
      </c>
      <c r="K361" s="125">
        <v>1904.0851</v>
      </c>
      <c r="L361" s="125">
        <v>2842.38365</v>
      </c>
      <c r="M361" s="125">
        <v>1758.76645</v>
      </c>
    </row>
    <row r="362" spans="1:13" ht="12.75" customHeight="1" hidden="1" outlineLevel="1">
      <c r="A362" s="181" t="s">
        <v>57</v>
      </c>
      <c r="B362" s="125">
        <v>44185.821749999996</v>
      </c>
      <c r="C362" s="125">
        <v>8217.023</v>
      </c>
      <c r="D362" s="125">
        <v>4802.384469999999</v>
      </c>
      <c r="E362" s="125">
        <v>5554.869820000001</v>
      </c>
      <c r="F362" s="125">
        <v>3590.6455399999995</v>
      </c>
      <c r="G362" s="125">
        <v>7662.233</v>
      </c>
      <c r="H362" s="125">
        <v>995.9749499999999</v>
      </c>
      <c r="I362" s="125">
        <v>4020.16402</v>
      </c>
      <c r="J362" s="125">
        <v>3853.57262</v>
      </c>
      <c r="K362" s="125">
        <v>1784.2956199999999</v>
      </c>
      <c r="L362" s="125">
        <v>2398.11661</v>
      </c>
      <c r="M362" s="125">
        <v>1306.5421000000001</v>
      </c>
    </row>
    <row r="363" spans="1:13" ht="12.75" customHeight="1" hidden="1" outlineLevel="1">
      <c r="A363" s="181" t="s">
        <v>58</v>
      </c>
      <c r="B363" s="122">
        <v>1114.0271400000001</v>
      </c>
      <c r="C363" s="120">
        <v>0</v>
      </c>
      <c r="D363" s="120">
        <v>0</v>
      </c>
      <c r="E363" s="122">
        <v>500</v>
      </c>
      <c r="F363" s="122">
        <v>58.0829</v>
      </c>
      <c r="G363" s="122">
        <v>236.209</v>
      </c>
      <c r="H363" s="122">
        <v>2.8767</v>
      </c>
      <c r="I363" s="122">
        <v>285.16202000000004</v>
      </c>
      <c r="J363" s="120">
        <v>0</v>
      </c>
      <c r="K363" s="122">
        <v>31.03322</v>
      </c>
      <c r="L363" s="120">
        <v>0</v>
      </c>
      <c r="M363" s="120">
        <v>0</v>
      </c>
    </row>
    <row r="364" spans="1:13" ht="12.75" customHeight="1" hidden="1" outlineLevel="1">
      <c r="A364" s="181" t="s">
        <v>59</v>
      </c>
      <c r="B364" s="125">
        <v>79141.64623</v>
      </c>
      <c r="C364" s="125">
        <v>15981.707</v>
      </c>
      <c r="D364" s="125">
        <v>9200.70095</v>
      </c>
      <c r="E364" s="125">
        <v>5356.38105</v>
      </c>
      <c r="F364" s="125">
        <v>7214.550799999999</v>
      </c>
      <c r="G364" s="125">
        <v>11572.474</v>
      </c>
      <c r="H364" s="125">
        <v>2339.36115</v>
      </c>
      <c r="I364" s="125">
        <v>6306.92385</v>
      </c>
      <c r="J364" s="125">
        <v>7886.308849999999</v>
      </c>
      <c r="K364" s="125">
        <v>6337.30175</v>
      </c>
      <c r="L364" s="125">
        <v>3078.31868</v>
      </c>
      <c r="M364" s="125">
        <v>3867.61815</v>
      </c>
    </row>
    <row r="365" spans="1:13" ht="12.75" customHeight="1" hidden="1" outlineLevel="1">
      <c r="A365" s="181" t="s">
        <v>60</v>
      </c>
      <c r="B365" s="125">
        <v>35603.90256</v>
      </c>
      <c r="C365" s="125">
        <v>4767.268</v>
      </c>
      <c r="D365" s="125">
        <v>5547.598980000001</v>
      </c>
      <c r="E365" s="125">
        <v>4362.22976</v>
      </c>
      <c r="F365" s="125">
        <v>2487.8299700000002</v>
      </c>
      <c r="G365" s="125">
        <v>5320.71</v>
      </c>
      <c r="H365" s="125">
        <v>533.54868</v>
      </c>
      <c r="I365" s="125">
        <v>4209.65057</v>
      </c>
      <c r="J365" s="125">
        <v>3847.90175</v>
      </c>
      <c r="K365" s="125">
        <v>1460.8388599999998</v>
      </c>
      <c r="L365" s="125">
        <v>1917.71691</v>
      </c>
      <c r="M365" s="125">
        <v>1148.6090800000002</v>
      </c>
    </row>
    <row r="366" spans="1:13" ht="12.75" customHeight="1" hidden="1" outlineLevel="1">
      <c r="A366" s="181" t="s">
        <v>61</v>
      </c>
      <c r="B366" s="122">
        <v>2619.1595500000003</v>
      </c>
      <c r="C366" s="122">
        <v>348.695</v>
      </c>
      <c r="D366" s="122">
        <v>377.74265</v>
      </c>
      <c r="E366" s="122">
        <v>6.194649999999999</v>
      </c>
      <c r="F366" s="120">
        <v>0</v>
      </c>
      <c r="G366" s="122">
        <v>763.206</v>
      </c>
      <c r="H366" s="122">
        <v>17.8473</v>
      </c>
      <c r="I366" s="122">
        <v>413.52479999999997</v>
      </c>
      <c r="J366" s="122">
        <v>283.7308</v>
      </c>
      <c r="K366" s="122">
        <v>89.7675</v>
      </c>
      <c r="L366" s="122">
        <v>129.5338</v>
      </c>
      <c r="M366" s="122">
        <v>188.91705</v>
      </c>
    </row>
    <row r="367" spans="1:18" s="183" customFormat="1" ht="12.75" customHeight="1" hidden="1" outlineLevel="1">
      <c r="A367" s="182" t="s">
        <v>62</v>
      </c>
      <c r="B367" s="126">
        <v>5072.278049999999</v>
      </c>
      <c r="C367" s="126">
        <v>523.578</v>
      </c>
      <c r="D367" s="126">
        <v>944.26865</v>
      </c>
      <c r="E367" s="126">
        <v>941.9330500000001</v>
      </c>
      <c r="F367" s="126">
        <v>201.74035</v>
      </c>
      <c r="G367" s="126">
        <v>2194.151</v>
      </c>
      <c r="H367" s="120">
        <v>0</v>
      </c>
      <c r="I367" s="126">
        <v>43.15875</v>
      </c>
      <c r="J367" s="120">
        <v>0</v>
      </c>
      <c r="K367" s="126">
        <v>183.63125</v>
      </c>
      <c r="L367" s="126">
        <v>39.817</v>
      </c>
      <c r="M367" s="120">
        <v>0</v>
      </c>
      <c r="N367" s="35"/>
      <c r="O367" s="35"/>
      <c r="P367" s="35"/>
      <c r="Q367" s="35"/>
      <c r="R367" s="35"/>
    </row>
    <row r="368" spans="1:13" ht="12.75" customHeight="1" hidden="1" outlineLevel="1">
      <c r="A368" s="68" t="s">
        <v>63</v>
      </c>
      <c r="B368" s="122">
        <v>293914.85118</v>
      </c>
      <c r="C368" s="122">
        <v>68770.63199999998</v>
      </c>
      <c r="D368" s="122">
        <v>37835.30011</v>
      </c>
      <c r="E368" s="122">
        <v>24685.61369</v>
      </c>
      <c r="F368" s="122">
        <v>21274.62424</v>
      </c>
      <c r="G368" s="122">
        <v>51041.183999999994</v>
      </c>
      <c r="H368" s="122">
        <v>5524.54715</v>
      </c>
      <c r="I368" s="122">
        <v>27353.732760000003</v>
      </c>
      <c r="J368" s="122">
        <v>23526.19457</v>
      </c>
      <c r="K368" s="122">
        <v>11794.29695</v>
      </c>
      <c r="L368" s="122">
        <v>13709.2784</v>
      </c>
      <c r="M368" s="122">
        <v>8399.44731</v>
      </c>
    </row>
    <row r="369" spans="1:13" ht="12.75" customHeight="1" hidden="1" outlineLevel="1">
      <c r="A369" s="181" t="s">
        <v>64</v>
      </c>
      <c r="B369" s="122">
        <v>175773.23839999997</v>
      </c>
      <c r="C369" s="122">
        <v>51913.599</v>
      </c>
      <c r="D369" s="122">
        <v>28590.85517</v>
      </c>
      <c r="E369" s="122">
        <v>11532.246399999998</v>
      </c>
      <c r="F369" s="122">
        <v>5562.12139</v>
      </c>
      <c r="G369" s="122">
        <v>40893.526</v>
      </c>
      <c r="H369" s="122">
        <v>1963.54215</v>
      </c>
      <c r="I369" s="122">
        <v>11519.31693</v>
      </c>
      <c r="J369" s="122">
        <v>10301.272429999999</v>
      </c>
      <c r="K369" s="122">
        <v>7037.88325</v>
      </c>
      <c r="L369" s="122">
        <v>5052.795099999999</v>
      </c>
      <c r="M369" s="122">
        <v>1406.08058</v>
      </c>
    </row>
    <row r="370" spans="1:13" ht="12.75" customHeight="1" hidden="1" outlineLevel="1">
      <c r="A370" s="181" t="s">
        <v>65</v>
      </c>
      <c r="B370" s="122">
        <v>1386.14692</v>
      </c>
      <c r="C370" s="122">
        <v>488.732</v>
      </c>
      <c r="D370" s="122">
        <v>119.7185</v>
      </c>
      <c r="E370" s="122">
        <v>65.8705</v>
      </c>
      <c r="F370" s="122">
        <v>83.24730000000001</v>
      </c>
      <c r="G370" s="122">
        <v>10.626</v>
      </c>
      <c r="H370" s="122">
        <v>0.92035</v>
      </c>
      <c r="I370" s="122">
        <v>4.89725</v>
      </c>
      <c r="J370" s="122">
        <v>376.1017</v>
      </c>
      <c r="K370" s="122">
        <v>8.1428</v>
      </c>
      <c r="L370" s="122">
        <v>220.73967000000002</v>
      </c>
      <c r="M370" s="122">
        <v>7.15085</v>
      </c>
    </row>
    <row r="371" spans="1:13" ht="12.75" customHeight="1" hidden="1" outlineLevel="1">
      <c r="A371" s="181" t="s">
        <v>66</v>
      </c>
      <c r="B371" s="122">
        <v>21378.1428</v>
      </c>
      <c r="C371" s="122">
        <v>11923.075</v>
      </c>
      <c r="D371" s="122">
        <v>1341.23429</v>
      </c>
      <c r="E371" s="122">
        <v>1218.2139399999999</v>
      </c>
      <c r="F371" s="122">
        <v>769.17665</v>
      </c>
      <c r="G371" s="122">
        <v>2956.203</v>
      </c>
      <c r="H371" s="122">
        <v>80.09270000000001</v>
      </c>
      <c r="I371" s="122">
        <v>1151.14509</v>
      </c>
      <c r="J371" s="122">
        <v>752.85225</v>
      </c>
      <c r="K371" s="122">
        <v>549.5861</v>
      </c>
      <c r="L371" s="122">
        <v>470.06483</v>
      </c>
      <c r="M371" s="122">
        <v>166.49895</v>
      </c>
    </row>
    <row r="372" spans="1:13" ht="12.75" customHeight="1" hidden="1" outlineLevel="1">
      <c r="A372" s="181" t="s">
        <v>31</v>
      </c>
      <c r="B372" s="122">
        <v>19744.88786</v>
      </c>
      <c r="C372" s="122">
        <v>3790.896</v>
      </c>
      <c r="D372" s="122">
        <v>2815.74865</v>
      </c>
      <c r="E372" s="122">
        <v>1697.9792</v>
      </c>
      <c r="F372" s="122">
        <v>1410.84825</v>
      </c>
      <c r="G372" s="122">
        <v>4886.383</v>
      </c>
      <c r="H372" s="122">
        <v>290.5799</v>
      </c>
      <c r="I372" s="122">
        <v>2294.98979</v>
      </c>
      <c r="J372" s="122">
        <v>1010.1061900000001</v>
      </c>
      <c r="K372" s="122">
        <v>738.9267000000001</v>
      </c>
      <c r="L372" s="122">
        <v>465.3385</v>
      </c>
      <c r="M372" s="122">
        <v>343.09168000000005</v>
      </c>
    </row>
    <row r="373" spans="1:13" ht="12.75" customHeight="1" hidden="1" outlineLevel="1">
      <c r="A373" s="181" t="s">
        <v>67</v>
      </c>
      <c r="B373" s="122">
        <v>69044.48955000001</v>
      </c>
      <c r="C373" s="120">
        <v>0</v>
      </c>
      <c r="D373" s="122">
        <v>3792.94735</v>
      </c>
      <c r="E373" s="122">
        <v>8985.32755</v>
      </c>
      <c r="F373" s="122">
        <v>13079.096800000001</v>
      </c>
      <c r="G373" s="120">
        <v>0</v>
      </c>
      <c r="H373" s="122">
        <v>3146.9146499999997</v>
      </c>
      <c r="I373" s="122">
        <v>12110.6828</v>
      </c>
      <c r="J373" s="122">
        <v>11016.6546</v>
      </c>
      <c r="K373" s="122">
        <v>3073.8418500000002</v>
      </c>
      <c r="L373" s="122">
        <v>7381.3309500000005</v>
      </c>
      <c r="M373" s="122">
        <v>6457.693</v>
      </c>
    </row>
    <row r="374" spans="1:13" ht="12.75" customHeight="1" hidden="1" outlineLevel="1">
      <c r="A374" s="181" t="s">
        <v>68</v>
      </c>
      <c r="B374" s="122">
        <v>1409.8009499999998</v>
      </c>
      <c r="C374" s="122">
        <v>244.631</v>
      </c>
      <c r="D374" s="122">
        <v>329.9215</v>
      </c>
      <c r="E374" s="120">
        <v>0</v>
      </c>
      <c r="F374" s="122">
        <v>55.0719</v>
      </c>
      <c r="G374" s="122">
        <v>100.295</v>
      </c>
      <c r="H374" s="122">
        <v>42.4974</v>
      </c>
      <c r="I374" s="122">
        <v>229.54215</v>
      </c>
      <c r="J374" s="122">
        <v>69.20739999999999</v>
      </c>
      <c r="K374" s="122">
        <v>202.285</v>
      </c>
      <c r="L374" s="122">
        <v>117.41735</v>
      </c>
      <c r="M374" s="122">
        <v>18.93225</v>
      </c>
    </row>
    <row r="375" spans="1:18" s="183" customFormat="1" ht="12.75" customHeight="1" hidden="1" outlineLevel="1">
      <c r="A375" s="182" t="s">
        <v>62</v>
      </c>
      <c r="B375" s="126">
        <v>5178.1447</v>
      </c>
      <c r="C375" s="126">
        <v>409.699</v>
      </c>
      <c r="D375" s="126">
        <v>844.87465</v>
      </c>
      <c r="E375" s="126">
        <v>1185.9761</v>
      </c>
      <c r="F375" s="126">
        <v>315.06195</v>
      </c>
      <c r="G375" s="126">
        <v>2194.151</v>
      </c>
      <c r="H375" s="120">
        <v>0</v>
      </c>
      <c r="I375" s="126">
        <v>43.15875</v>
      </c>
      <c r="J375" s="120">
        <v>0</v>
      </c>
      <c r="K375" s="126">
        <v>183.63125</v>
      </c>
      <c r="L375" s="126">
        <v>1.592</v>
      </c>
      <c r="M375" s="120">
        <v>0</v>
      </c>
      <c r="N375" s="35"/>
      <c r="O375" s="35"/>
      <c r="P375" s="35"/>
      <c r="Q375" s="35"/>
      <c r="R375" s="35"/>
    </row>
    <row r="376" spans="1:13" ht="12.75" customHeight="1" hidden="1" outlineLevel="1">
      <c r="A376" s="68" t="s">
        <v>69</v>
      </c>
      <c r="B376" s="125">
        <v>77471.42245000001</v>
      </c>
      <c r="C376" s="125">
        <v>30822.34299999998</v>
      </c>
      <c r="D376" s="125">
        <v>11743.718259999994</v>
      </c>
      <c r="E376" s="125">
        <v>2215.348259999995</v>
      </c>
      <c r="F376" s="125">
        <v>3076.883530000003</v>
      </c>
      <c r="G376" s="125">
        <v>15114.996999999996</v>
      </c>
      <c r="H376" s="125">
        <v>742.5172199999997</v>
      </c>
      <c r="I376" s="125">
        <v>6580.890200000009</v>
      </c>
      <c r="J376" s="125">
        <v>3739.2703999999976</v>
      </c>
      <c r="K376" s="125">
        <v>3.3436500000007072</v>
      </c>
      <c r="L376" s="125">
        <v>3303.226550000001</v>
      </c>
      <c r="M376" s="125">
        <v>128.8843799999995</v>
      </c>
    </row>
    <row r="377" spans="1:13" ht="12.75" customHeight="1" hidden="1" outlineLevel="1">
      <c r="A377" s="146" t="s">
        <v>2</v>
      </c>
      <c r="B377" s="128"/>
      <c r="C377" s="125"/>
      <c r="D377" s="125"/>
      <c r="E377" s="125"/>
      <c r="F377" s="125"/>
      <c r="G377" s="125"/>
      <c r="H377" s="125"/>
      <c r="I377" s="125"/>
      <c r="J377" s="125"/>
      <c r="K377" s="125"/>
      <c r="L377" s="125"/>
      <c r="M377" s="125"/>
    </row>
    <row r="378" spans="1:13" ht="12.75" customHeight="1" hidden="1" outlineLevel="1">
      <c r="A378" s="68" t="s">
        <v>70</v>
      </c>
      <c r="B378" s="122">
        <v>117678.75888000001</v>
      </c>
      <c r="C378" s="122">
        <v>38283.22899999999</v>
      </c>
      <c r="D378" s="122">
        <v>14910.403100000001</v>
      </c>
      <c r="E378" s="122">
        <v>7843.314700000001</v>
      </c>
      <c r="F378" s="122">
        <v>7549.2752500000015</v>
      </c>
      <c r="G378" s="122">
        <v>14181.670999999998</v>
      </c>
      <c r="H378" s="122">
        <v>2647.4476999999997</v>
      </c>
      <c r="I378" s="122">
        <v>10166.446249999997</v>
      </c>
      <c r="J378" s="122">
        <v>7814.158100000001</v>
      </c>
      <c r="K378" s="122">
        <v>4341.29255</v>
      </c>
      <c r="L378" s="122">
        <v>4306.99463</v>
      </c>
      <c r="M378" s="122">
        <v>5634.5266</v>
      </c>
    </row>
    <row r="379" spans="1:13" ht="12.75" customHeight="1" hidden="1" outlineLevel="1">
      <c r="A379" s="181" t="s">
        <v>71</v>
      </c>
      <c r="B379" s="122">
        <v>3972.16065</v>
      </c>
      <c r="C379" s="122">
        <v>905.637</v>
      </c>
      <c r="D379" s="120">
        <v>0</v>
      </c>
      <c r="E379" s="120">
        <v>0</v>
      </c>
      <c r="F379" s="122">
        <v>125.2602</v>
      </c>
      <c r="G379" s="122">
        <v>1993.777</v>
      </c>
      <c r="H379" s="122">
        <v>14.476799999999999</v>
      </c>
      <c r="I379" s="122">
        <v>4.50805</v>
      </c>
      <c r="J379" s="122">
        <v>106.97794999999999</v>
      </c>
      <c r="K379" s="122">
        <v>488.65590000000003</v>
      </c>
      <c r="L379" s="122">
        <v>35.598949999999995</v>
      </c>
      <c r="M379" s="122">
        <v>297.2688</v>
      </c>
    </row>
    <row r="380" spans="1:13" ht="12.75" customHeight="1" hidden="1" outlineLevel="1">
      <c r="A380" s="181" t="s">
        <v>72</v>
      </c>
      <c r="B380" s="125">
        <v>41879.14796000001</v>
      </c>
      <c r="C380" s="125">
        <v>11743.268</v>
      </c>
      <c r="D380" s="125">
        <v>5194.16035</v>
      </c>
      <c r="E380" s="125">
        <v>2202.95655</v>
      </c>
      <c r="F380" s="125">
        <v>3071.62995</v>
      </c>
      <c r="G380" s="125">
        <v>5527.02</v>
      </c>
      <c r="H380" s="125">
        <v>1617.7499</v>
      </c>
      <c r="I380" s="125">
        <v>2018.77685</v>
      </c>
      <c r="J380" s="125">
        <v>4404.40095</v>
      </c>
      <c r="K380" s="125">
        <v>2237.06675</v>
      </c>
      <c r="L380" s="125">
        <v>1233.53711</v>
      </c>
      <c r="M380" s="125">
        <v>2628.58155</v>
      </c>
    </row>
    <row r="381" spans="1:13" ht="12.75" customHeight="1" hidden="1" outlineLevel="1">
      <c r="A381" s="181" t="s">
        <v>73</v>
      </c>
      <c r="B381" s="125">
        <v>50948.241420000006</v>
      </c>
      <c r="C381" s="125">
        <v>22378.271</v>
      </c>
      <c r="D381" s="125">
        <v>7571.44535</v>
      </c>
      <c r="E381" s="125">
        <v>2747.22815</v>
      </c>
      <c r="F381" s="125">
        <v>2304.7878</v>
      </c>
      <c r="G381" s="125">
        <v>4572.1449999999995</v>
      </c>
      <c r="H381" s="125">
        <v>606.3987</v>
      </c>
      <c r="I381" s="125">
        <v>5820.728099999999</v>
      </c>
      <c r="J381" s="125">
        <v>571.41085</v>
      </c>
      <c r="K381" s="125">
        <v>684.3478499999999</v>
      </c>
      <c r="L381" s="125">
        <v>1620.48782</v>
      </c>
      <c r="M381" s="125">
        <v>2070.9908</v>
      </c>
    </row>
    <row r="382" spans="1:13" ht="12.75" customHeight="1" hidden="1" outlineLevel="1">
      <c r="A382" s="181" t="s">
        <v>74</v>
      </c>
      <c r="B382" s="125">
        <v>5325.38773</v>
      </c>
      <c r="C382" s="125">
        <v>1441.145</v>
      </c>
      <c r="D382" s="125">
        <v>841.57255</v>
      </c>
      <c r="E382" s="125">
        <v>457.87275</v>
      </c>
      <c r="F382" s="125">
        <v>635.33815</v>
      </c>
      <c r="G382" s="125">
        <v>510.57899999999995</v>
      </c>
      <c r="H382" s="125">
        <v>51.2308</v>
      </c>
      <c r="I382" s="125">
        <v>439.4939</v>
      </c>
      <c r="J382" s="125">
        <v>468.0769</v>
      </c>
      <c r="K382" s="125">
        <v>150.8237</v>
      </c>
      <c r="L382" s="125">
        <v>282.44568000000004</v>
      </c>
      <c r="M382" s="125">
        <v>46.8093</v>
      </c>
    </row>
    <row r="383" spans="1:13" ht="12.75" customHeight="1" hidden="1" outlineLevel="1">
      <c r="A383" s="181" t="s">
        <v>75</v>
      </c>
      <c r="B383" s="122">
        <v>8085.9771</v>
      </c>
      <c r="C383" s="122">
        <v>600</v>
      </c>
      <c r="D383" s="122">
        <v>374.34015000000005</v>
      </c>
      <c r="E383" s="122">
        <v>2111.7002</v>
      </c>
      <c r="F383" s="122">
        <v>800.3144</v>
      </c>
      <c r="G383" s="122">
        <v>1067.983</v>
      </c>
      <c r="H383" s="122">
        <v>54.604099999999995</v>
      </c>
      <c r="I383" s="122">
        <v>916.6202</v>
      </c>
      <c r="J383" s="122">
        <v>1405.2404</v>
      </c>
      <c r="K383" s="122">
        <v>446.8166</v>
      </c>
      <c r="L383" s="120">
        <v>0</v>
      </c>
      <c r="M383" s="122">
        <v>308.35805</v>
      </c>
    </row>
    <row r="384" spans="1:13" ht="12.75" customHeight="1" hidden="1" outlineLevel="1">
      <c r="A384" s="181" t="s">
        <v>76</v>
      </c>
      <c r="B384" s="122">
        <v>4304.94077</v>
      </c>
      <c r="C384" s="122">
        <v>909.704</v>
      </c>
      <c r="D384" s="122">
        <v>751.5516</v>
      </c>
      <c r="E384" s="120">
        <v>0</v>
      </c>
      <c r="F384" s="122">
        <v>485.22245000000004</v>
      </c>
      <c r="G384" s="122">
        <v>319.893</v>
      </c>
      <c r="H384" s="122">
        <v>71.76845</v>
      </c>
      <c r="I384" s="122">
        <v>747.09815</v>
      </c>
      <c r="J384" s="122">
        <v>272.781</v>
      </c>
      <c r="K384" s="122">
        <v>107.6745</v>
      </c>
      <c r="L384" s="122">
        <v>639.24762</v>
      </c>
      <c r="M384" s="120">
        <v>0</v>
      </c>
    </row>
    <row r="385" spans="1:13" ht="12.75" customHeight="1" hidden="1" outlineLevel="1">
      <c r="A385" s="181" t="s">
        <v>77</v>
      </c>
      <c r="B385" s="122">
        <v>2701.987</v>
      </c>
      <c r="C385" s="122">
        <v>305.204</v>
      </c>
      <c r="D385" s="122">
        <v>177.3331</v>
      </c>
      <c r="E385" s="122">
        <v>323.55705</v>
      </c>
      <c r="F385" s="122">
        <v>126.7223</v>
      </c>
      <c r="G385" s="120">
        <v>0</v>
      </c>
      <c r="H385" s="122">
        <v>7.7367</v>
      </c>
      <c r="I385" s="122">
        <v>191.429</v>
      </c>
      <c r="J385" s="122">
        <v>585.2700500000001</v>
      </c>
      <c r="K385" s="122">
        <v>225.90725</v>
      </c>
      <c r="L385" s="122">
        <v>476.30945</v>
      </c>
      <c r="M385" s="122">
        <v>282.5181</v>
      </c>
    </row>
    <row r="386" spans="1:18" s="183" customFormat="1" ht="12.75" customHeight="1" hidden="1" outlineLevel="1">
      <c r="A386" s="182" t="s">
        <v>78</v>
      </c>
      <c r="B386" s="126">
        <v>460.91625</v>
      </c>
      <c r="C386" s="120">
        <v>0</v>
      </c>
      <c r="D386" s="120">
        <v>0</v>
      </c>
      <c r="E386" s="120">
        <v>0</v>
      </c>
      <c r="F386" s="120">
        <v>0</v>
      </c>
      <c r="G386" s="126">
        <v>190.274</v>
      </c>
      <c r="H386" s="126">
        <v>223.48225</v>
      </c>
      <c r="I386" s="126">
        <v>27.792</v>
      </c>
      <c r="J386" s="120">
        <v>0</v>
      </c>
      <c r="K386" s="120">
        <v>0</v>
      </c>
      <c r="L386" s="126">
        <v>19.368</v>
      </c>
      <c r="M386" s="120">
        <v>0</v>
      </c>
      <c r="N386" s="35"/>
      <c r="O386" s="35"/>
      <c r="P386" s="35"/>
      <c r="Q386" s="35"/>
      <c r="R386" s="35"/>
    </row>
    <row r="387" spans="1:13" ht="12.75" customHeight="1" hidden="1" outlineLevel="1">
      <c r="A387" s="68" t="s">
        <v>79</v>
      </c>
      <c r="B387" s="122">
        <v>23534.5372</v>
      </c>
      <c r="C387" s="122">
        <v>9972.236</v>
      </c>
      <c r="D387" s="122">
        <v>1662.473</v>
      </c>
      <c r="E387" s="122">
        <v>1679.52065</v>
      </c>
      <c r="F387" s="122">
        <v>1296.7808499999999</v>
      </c>
      <c r="G387" s="122">
        <v>2932.248</v>
      </c>
      <c r="H387" s="122">
        <v>422.47310000000004</v>
      </c>
      <c r="I387" s="122">
        <v>2272.23835</v>
      </c>
      <c r="J387" s="122">
        <v>715.0877</v>
      </c>
      <c r="K387" s="122">
        <v>677.1913000000001</v>
      </c>
      <c r="L387" s="122">
        <v>1021.00045</v>
      </c>
      <c r="M387" s="122">
        <v>883.2878000000001</v>
      </c>
    </row>
    <row r="388" spans="1:13" ht="12.75" customHeight="1" hidden="1" outlineLevel="1">
      <c r="A388" s="181" t="s">
        <v>80</v>
      </c>
      <c r="B388" s="122">
        <v>15944.33545</v>
      </c>
      <c r="C388" s="122">
        <v>5453.902</v>
      </c>
      <c r="D388" s="122">
        <v>1348.48655</v>
      </c>
      <c r="E388" s="122">
        <v>550</v>
      </c>
      <c r="F388" s="122">
        <v>810.67565</v>
      </c>
      <c r="G388" s="122">
        <v>2665.664</v>
      </c>
      <c r="H388" s="122">
        <v>385.14390000000003</v>
      </c>
      <c r="I388" s="122">
        <v>2128.9081</v>
      </c>
      <c r="J388" s="122">
        <v>559</v>
      </c>
      <c r="K388" s="122">
        <v>410.85465000000005</v>
      </c>
      <c r="L388" s="122">
        <v>859.4798000000001</v>
      </c>
      <c r="M388" s="122">
        <v>772.2208</v>
      </c>
    </row>
    <row r="389" spans="1:13" ht="12.75" customHeight="1" hidden="1" outlineLevel="1">
      <c r="A389" s="181" t="s">
        <v>81</v>
      </c>
      <c r="B389" s="122">
        <v>1060.75415</v>
      </c>
      <c r="C389" s="122">
        <v>566.533</v>
      </c>
      <c r="D389" s="120">
        <v>0</v>
      </c>
      <c r="E389" s="120">
        <v>0</v>
      </c>
      <c r="F389" s="122">
        <v>377.1809</v>
      </c>
      <c r="G389" s="120">
        <v>0</v>
      </c>
      <c r="H389" s="120">
        <v>0</v>
      </c>
      <c r="I389" s="122">
        <v>117.04025</v>
      </c>
      <c r="J389" s="120">
        <v>0</v>
      </c>
      <c r="K389" s="120">
        <v>0</v>
      </c>
      <c r="L389" s="120">
        <v>0</v>
      </c>
      <c r="M389" s="120">
        <v>0</v>
      </c>
    </row>
    <row r="390" spans="1:13" ht="12.75" customHeight="1" hidden="1" outlineLevel="1">
      <c r="A390" s="181" t="s">
        <v>82</v>
      </c>
      <c r="B390" s="122">
        <v>6529.4475999999995</v>
      </c>
      <c r="C390" s="122">
        <v>3951.801</v>
      </c>
      <c r="D390" s="122">
        <v>313.98645</v>
      </c>
      <c r="E390" s="122">
        <v>1129.52065</v>
      </c>
      <c r="F390" s="122">
        <v>108.9243</v>
      </c>
      <c r="G390" s="122">
        <v>266.584</v>
      </c>
      <c r="H390" s="122">
        <v>37.3292</v>
      </c>
      <c r="I390" s="122">
        <v>26.29</v>
      </c>
      <c r="J390" s="122">
        <v>156.0877</v>
      </c>
      <c r="K390" s="122">
        <v>266.33665</v>
      </c>
      <c r="L390" s="122">
        <v>161.52065</v>
      </c>
      <c r="M390" s="122">
        <v>111.067</v>
      </c>
    </row>
    <row r="391" spans="1:13" ht="12.75" customHeight="1" hidden="1" outlineLevel="1">
      <c r="A391" s="68" t="s">
        <v>83</v>
      </c>
      <c r="B391" s="122">
        <v>-94144.22281</v>
      </c>
      <c r="C391" s="125">
        <v>-28310.99353</v>
      </c>
      <c r="D391" s="125">
        <v>-13247.93</v>
      </c>
      <c r="E391" s="125">
        <v>-6163.79435</v>
      </c>
      <c r="F391" s="125">
        <v>-6252.49445</v>
      </c>
      <c r="G391" s="125">
        <v>-11249.423</v>
      </c>
      <c r="H391" s="125">
        <v>-2224.9746</v>
      </c>
      <c r="I391" s="122">
        <v>-7894.20765</v>
      </c>
      <c r="J391" s="125">
        <v>-7099.07055</v>
      </c>
      <c r="K391" s="125">
        <v>-3664.10125</v>
      </c>
      <c r="L391" s="125">
        <v>-3285.99463</v>
      </c>
      <c r="M391" s="125">
        <v>-4751.238799999999</v>
      </c>
    </row>
    <row r="392" spans="1:18" s="183" customFormat="1" ht="12.75" customHeight="1" hidden="1" outlineLevel="1">
      <c r="A392" s="183" t="s">
        <v>84</v>
      </c>
      <c r="B392" s="122">
        <v>58772.881869999954</v>
      </c>
      <c r="C392" s="127">
        <v>15721.401960000007</v>
      </c>
      <c r="D392" s="127">
        <v>7694.718100000004</v>
      </c>
      <c r="E392" s="127">
        <v>1399.3479600000019</v>
      </c>
      <c r="F392" s="127">
        <v>3729.267339999995</v>
      </c>
      <c r="G392" s="127">
        <v>15137.235000000002</v>
      </c>
      <c r="H392" s="127">
        <v>574.2062200000009</v>
      </c>
      <c r="I392" s="127">
        <v>4955.248240000002</v>
      </c>
      <c r="J392" s="127">
        <v>4537.270219999998</v>
      </c>
      <c r="K392" s="127">
        <v>2675.8006499999988</v>
      </c>
      <c r="L392" s="127">
        <v>3095.2241999999987</v>
      </c>
      <c r="M392" s="127">
        <v>-746.8380199999979</v>
      </c>
      <c r="N392" s="35"/>
      <c r="O392" s="35"/>
      <c r="P392" s="35"/>
      <c r="Q392" s="35"/>
      <c r="R392" s="35"/>
    </row>
    <row r="393" spans="1:13" ht="12.75" customHeight="1" hidden="1" outlineLevel="1">
      <c r="A393" s="146" t="s">
        <v>85</v>
      </c>
      <c r="B393" s="128"/>
      <c r="C393" s="125"/>
      <c r="D393" s="125"/>
      <c r="E393" s="125"/>
      <c r="F393" s="125"/>
      <c r="G393" s="125"/>
      <c r="H393" s="125"/>
      <c r="I393" s="122"/>
      <c r="J393" s="122"/>
      <c r="K393" s="122"/>
      <c r="L393" s="122"/>
      <c r="M393" s="122"/>
    </row>
    <row r="394" spans="1:13" ht="12.75" customHeight="1" hidden="1" outlineLevel="1">
      <c r="A394" s="68" t="s">
        <v>86</v>
      </c>
      <c r="B394" s="122">
        <v>871222.3599899999</v>
      </c>
      <c r="C394" s="122">
        <v>337311.683</v>
      </c>
      <c r="D394" s="122">
        <v>86745.46966999999</v>
      </c>
      <c r="E394" s="122">
        <v>63518.02965</v>
      </c>
      <c r="F394" s="122">
        <v>43695.9906</v>
      </c>
      <c r="G394" s="122">
        <v>129088.398</v>
      </c>
      <c r="H394" s="122">
        <v>13856.17334</v>
      </c>
      <c r="I394" s="122">
        <v>63397.54768999999</v>
      </c>
      <c r="J394" s="122">
        <v>53315.40077</v>
      </c>
      <c r="K394" s="122">
        <v>27662.47334</v>
      </c>
      <c r="L394" s="122">
        <v>26479.695259999997</v>
      </c>
      <c r="M394" s="122">
        <v>26151.49867</v>
      </c>
    </row>
    <row r="395" spans="1:13" ht="12.75" customHeight="1" hidden="1" outlineLevel="1">
      <c r="A395" s="181" t="s">
        <v>87</v>
      </c>
      <c r="B395" s="125">
        <v>632873.96315</v>
      </c>
      <c r="C395" s="125">
        <v>282074.261</v>
      </c>
      <c r="D395" s="125">
        <v>59474.455669999996</v>
      </c>
      <c r="E395" s="125">
        <v>47481.97465</v>
      </c>
      <c r="F395" s="125">
        <v>30660.18165</v>
      </c>
      <c r="G395" s="125">
        <v>82317.523</v>
      </c>
      <c r="H395" s="125">
        <v>8336.63634</v>
      </c>
      <c r="I395" s="125">
        <v>40849.26095999999</v>
      </c>
      <c r="J395" s="125">
        <v>36979.79832</v>
      </c>
      <c r="K395" s="125">
        <v>8881.84634</v>
      </c>
      <c r="L395" s="125">
        <v>17361.726899999998</v>
      </c>
      <c r="M395" s="125">
        <v>18456.29832</v>
      </c>
    </row>
    <row r="396" spans="1:18" s="183" customFormat="1" ht="12.75" customHeight="1" hidden="1" outlineLevel="1">
      <c r="A396" s="182" t="s">
        <v>88</v>
      </c>
      <c r="B396" s="126">
        <v>238348.39683999997</v>
      </c>
      <c r="C396" s="126">
        <v>55237.422</v>
      </c>
      <c r="D396" s="126">
        <v>27271.014</v>
      </c>
      <c r="E396" s="126">
        <v>16036.055</v>
      </c>
      <c r="F396" s="126">
        <v>13035.808949999999</v>
      </c>
      <c r="G396" s="126">
        <v>46770.875</v>
      </c>
      <c r="H396" s="126">
        <v>5519.537</v>
      </c>
      <c r="I396" s="126">
        <v>22548.28673</v>
      </c>
      <c r="J396" s="126">
        <v>16335.602449999998</v>
      </c>
      <c r="K396" s="126">
        <v>18780.627</v>
      </c>
      <c r="L396" s="126">
        <v>9117.968359999999</v>
      </c>
      <c r="M396" s="126">
        <v>7695.20035</v>
      </c>
      <c r="N396" s="35"/>
      <c r="O396" s="35"/>
      <c r="P396" s="35"/>
      <c r="Q396" s="35"/>
      <c r="R396" s="35"/>
    </row>
    <row r="397" spans="1:13" ht="12.75" customHeight="1" hidden="1" outlineLevel="1">
      <c r="A397" s="68" t="s">
        <v>89</v>
      </c>
      <c r="B397" s="122">
        <v>871222.36362</v>
      </c>
      <c r="C397" s="122">
        <v>337311.68349</v>
      </c>
      <c r="D397" s="122">
        <v>86745.472</v>
      </c>
      <c r="E397" s="122">
        <v>63518.02965</v>
      </c>
      <c r="F397" s="122">
        <v>43695.99071</v>
      </c>
      <c r="G397" s="122">
        <v>129088.398</v>
      </c>
      <c r="H397" s="122">
        <v>13856.173340000001</v>
      </c>
      <c r="I397" s="122">
        <v>63397.54803</v>
      </c>
      <c r="J397" s="122">
        <v>53315.40129</v>
      </c>
      <c r="K397" s="122">
        <v>27662.473339999997</v>
      </c>
      <c r="L397" s="122">
        <v>26479.695209999998</v>
      </c>
      <c r="M397" s="122">
        <v>26151.498669999997</v>
      </c>
    </row>
    <row r="398" spans="1:13" ht="12.75" customHeight="1" hidden="1" outlineLevel="1">
      <c r="A398" s="181" t="s">
        <v>90</v>
      </c>
      <c r="B398" s="125">
        <v>55370.70345</v>
      </c>
      <c r="C398" s="125">
        <v>14884.885</v>
      </c>
      <c r="D398" s="125">
        <v>6143.527599999999</v>
      </c>
      <c r="E398" s="125">
        <v>2805.5927</v>
      </c>
      <c r="F398" s="125">
        <v>3319.27963</v>
      </c>
      <c r="G398" s="125">
        <v>8948.083</v>
      </c>
      <c r="H398" s="125">
        <v>777.7243000000001</v>
      </c>
      <c r="I398" s="125">
        <v>8883.5028</v>
      </c>
      <c r="J398" s="125">
        <v>4241.90962</v>
      </c>
      <c r="K398" s="125">
        <v>1962.80775</v>
      </c>
      <c r="L398" s="125">
        <v>1609.8173</v>
      </c>
      <c r="M398" s="125">
        <v>1793.57375</v>
      </c>
    </row>
    <row r="399" spans="1:13" ht="12.75" customHeight="1" hidden="1" outlineLevel="1">
      <c r="A399" s="181" t="s">
        <v>91</v>
      </c>
      <c r="B399" s="122">
        <v>738380.23817</v>
      </c>
      <c r="C399" s="122">
        <v>291604.455</v>
      </c>
      <c r="D399" s="122">
        <v>68858.22629</v>
      </c>
      <c r="E399" s="122">
        <v>58497.08869</v>
      </c>
      <c r="F399" s="122">
        <v>37299.827840000005</v>
      </c>
      <c r="G399" s="122">
        <v>105025.318</v>
      </c>
      <c r="H399" s="122">
        <v>12335.93182</v>
      </c>
      <c r="I399" s="122">
        <v>47933.15489</v>
      </c>
      <c r="J399" s="122">
        <v>45334.221450000005</v>
      </c>
      <c r="K399" s="122">
        <v>25696.321939999998</v>
      </c>
      <c r="L399" s="122">
        <v>21566.651710000002</v>
      </c>
      <c r="M399" s="122">
        <v>24229.040539999998</v>
      </c>
    </row>
    <row r="400" spans="1:13" ht="12.75" customHeight="1" hidden="1" outlineLevel="1">
      <c r="A400" s="181" t="s">
        <v>69</v>
      </c>
      <c r="B400" s="122">
        <v>77471.42199999996</v>
      </c>
      <c r="C400" s="122">
        <v>30822.34349000001</v>
      </c>
      <c r="D400" s="122">
        <v>11743.718109999993</v>
      </c>
      <c r="E400" s="122">
        <v>2215.3482600000016</v>
      </c>
      <c r="F400" s="122">
        <v>3076.8832399999983</v>
      </c>
      <c r="G400" s="122">
        <v>15114.997</v>
      </c>
      <c r="H400" s="122">
        <v>742.5172200000006</v>
      </c>
      <c r="I400" s="122">
        <v>6580.89034</v>
      </c>
      <c r="J400" s="122">
        <v>3739.270219999999</v>
      </c>
      <c r="K400" s="122">
        <v>3.34364999999851</v>
      </c>
      <c r="L400" s="122">
        <v>3303.226199999999</v>
      </c>
      <c r="M400" s="122">
        <v>128.88437999999988</v>
      </c>
    </row>
    <row r="401" spans="1:13" ht="12.75" customHeight="1">
      <c r="A401" s="68"/>
      <c r="B401" s="128"/>
      <c r="C401" s="125"/>
      <c r="D401" s="125"/>
      <c r="E401" s="125"/>
      <c r="F401" s="125"/>
      <c r="G401" s="125"/>
      <c r="H401" s="125"/>
      <c r="I401" s="125"/>
      <c r="J401" s="125"/>
      <c r="K401" s="125"/>
      <c r="L401" s="125"/>
      <c r="M401" s="125"/>
    </row>
    <row r="402" spans="1:13" ht="12.75" customHeight="1" collapsed="1">
      <c r="A402" s="146">
        <v>2007</v>
      </c>
      <c r="B402" s="186"/>
      <c r="C402" s="128"/>
      <c r="D402" s="128"/>
      <c r="E402" s="128"/>
      <c r="F402" s="128"/>
      <c r="G402" s="128"/>
      <c r="H402" s="128"/>
      <c r="I402" s="128"/>
      <c r="J402" s="128"/>
      <c r="K402" s="128"/>
      <c r="L402" s="128"/>
      <c r="M402" s="186"/>
    </row>
    <row r="403" spans="1:13" ht="12.75" customHeight="1" hidden="1" outlineLevel="1">
      <c r="A403" s="180" t="s">
        <v>1</v>
      </c>
      <c r="B403" s="128"/>
      <c r="C403" s="128"/>
      <c r="D403" s="128"/>
      <c r="E403" s="128"/>
      <c r="F403" s="128"/>
      <c r="G403" s="128"/>
      <c r="H403" s="128"/>
      <c r="I403" s="128"/>
      <c r="J403" s="128"/>
      <c r="K403" s="128"/>
      <c r="L403" s="128"/>
      <c r="M403" s="128"/>
    </row>
    <row r="404" spans="1:13" ht="12.75" customHeight="1" hidden="1" outlineLevel="1">
      <c r="A404" s="68" t="s">
        <v>55</v>
      </c>
      <c r="B404" s="122">
        <v>235928.01324000003</v>
      </c>
      <c r="C404" s="122">
        <v>45864.97</v>
      </c>
      <c r="D404" s="122">
        <v>26862.399229999995</v>
      </c>
      <c r="E404" s="122">
        <v>23222.18389</v>
      </c>
      <c r="F404" s="122">
        <v>17616.94736</v>
      </c>
      <c r="G404" s="122">
        <v>39555.37445</v>
      </c>
      <c r="H404" s="122">
        <v>5835.39299</v>
      </c>
      <c r="I404" s="122">
        <v>25077.388740000002</v>
      </c>
      <c r="J404" s="122">
        <v>18937.15292</v>
      </c>
      <c r="K404" s="122">
        <v>11540.996850000003</v>
      </c>
      <c r="L404" s="122">
        <v>11490.24333</v>
      </c>
      <c r="M404" s="122">
        <v>9924.96348</v>
      </c>
    </row>
    <row r="405" spans="1:13" ht="12.75" customHeight="1" hidden="1" outlineLevel="1">
      <c r="A405" s="181" t="s">
        <v>56</v>
      </c>
      <c r="B405" s="122">
        <v>50459.99688</v>
      </c>
      <c r="C405" s="122">
        <v>8701.634000000002</v>
      </c>
      <c r="D405" s="122">
        <v>5274.875</v>
      </c>
      <c r="E405" s="122">
        <v>5798.5530499999995</v>
      </c>
      <c r="F405" s="122">
        <v>4699.4517</v>
      </c>
      <c r="G405" s="122">
        <v>8294.05045</v>
      </c>
      <c r="H405" s="122">
        <v>1039.1703</v>
      </c>
      <c r="I405" s="122">
        <v>5756.31525</v>
      </c>
      <c r="J405" s="122">
        <v>3994.39395</v>
      </c>
      <c r="K405" s="122">
        <v>1851.2829499999998</v>
      </c>
      <c r="L405" s="122">
        <v>3231.07873</v>
      </c>
      <c r="M405" s="122">
        <v>1819.1915000000001</v>
      </c>
    </row>
    <row r="406" spans="1:13" ht="12.75" customHeight="1" hidden="1" outlineLevel="1">
      <c r="A406" s="181" t="s">
        <v>57</v>
      </c>
      <c r="B406" s="122">
        <v>45376.36127</v>
      </c>
      <c r="C406" s="122">
        <v>9190.616</v>
      </c>
      <c r="D406" s="122">
        <v>4649.22023</v>
      </c>
      <c r="E406" s="122">
        <v>5749.6122000000005</v>
      </c>
      <c r="F406" s="122">
        <v>3847.7034599999997</v>
      </c>
      <c r="G406" s="122">
        <v>7281.779</v>
      </c>
      <c r="H406" s="122">
        <v>847.26985</v>
      </c>
      <c r="I406" s="122">
        <v>4203.465160000001</v>
      </c>
      <c r="J406" s="122">
        <v>3658.36579</v>
      </c>
      <c r="K406" s="122">
        <v>1856.5984999999998</v>
      </c>
      <c r="L406" s="122">
        <v>2688.0498000000002</v>
      </c>
      <c r="M406" s="122">
        <v>1403.6812799999998</v>
      </c>
    </row>
    <row r="407" spans="1:13" ht="12.75" customHeight="1" hidden="1" outlineLevel="1">
      <c r="A407" s="181" t="s">
        <v>58</v>
      </c>
      <c r="B407" s="122">
        <v>1150.91806</v>
      </c>
      <c r="C407" s="122">
        <v>0.722</v>
      </c>
      <c r="D407" s="120">
        <v>0</v>
      </c>
      <c r="E407" s="122">
        <v>500</v>
      </c>
      <c r="F407" s="122">
        <v>49.44328</v>
      </c>
      <c r="G407" s="122">
        <v>274.659</v>
      </c>
      <c r="H407" s="122">
        <v>2.64695</v>
      </c>
      <c r="I407" s="122">
        <v>322.72588</v>
      </c>
      <c r="J407" s="120">
        <v>0</v>
      </c>
      <c r="K407" s="122">
        <v>0.25885</v>
      </c>
      <c r="L407" s="120">
        <v>0</v>
      </c>
      <c r="M407" s="122">
        <v>0.4621</v>
      </c>
    </row>
    <row r="408" spans="1:13" ht="12.75" customHeight="1" hidden="1" outlineLevel="1">
      <c r="A408" s="181" t="s">
        <v>59</v>
      </c>
      <c r="B408" s="122">
        <v>94223.91345000002</v>
      </c>
      <c r="C408" s="122">
        <v>22045.887</v>
      </c>
      <c r="D408" s="122">
        <v>9826.99</v>
      </c>
      <c r="E408" s="122">
        <v>5682.21844</v>
      </c>
      <c r="F408" s="122">
        <v>6306.131520000001</v>
      </c>
      <c r="G408" s="122">
        <v>14968.221000000001</v>
      </c>
      <c r="H408" s="122">
        <v>3374.64075</v>
      </c>
      <c r="I408" s="122">
        <v>9809.02885</v>
      </c>
      <c r="J408" s="122">
        <v>7158.8641</v>
      </c>
      <c r="K408" s="122">
        <v>6141.0025000000005</v>
      </c>
      <c r="L408" s="122">
        <v>3638.8114400000004</v>
      </c>
      <c r="M408" s="122">
        <v>5272.11785</v>
      </c>
    </row>
    <row r="409" spans="1:13" ht="12.75" customHeight="1" hidden="1" outlineLevel="1">
      <c r="A409" s="181" t="s">
        <v>60</v>
      </c>
      <c r="B409" s="122">
        <v>36590.89472</v>
      </c>
      <c r="C409" s="122">
        <v>5042.867</v>
      </c>
      <c r="D409" s="122">
        <v>5633.805</v>
      </c>
      <c r="E409" s="122">
        <v>4459.0964</v>
      </c>
      <c r="F409" s="122">
        <v>2462.04245</v>
      </c>
      <c r="G409" s="122">
        <v>5552.516</v>
      </c>
      <c r="H409" s="122">
        <v>552.97684</v>
      </c>
      <c r="I409" s="122">
        <v>4536.39425</v>
      </c>
      <c r="J409" s="122">
        <v>3932.64238</v>
      </c>
      <c r="K409" s="122">
        <v>1460.1291499999998</v>
      </c>
      <c r="L409" s="122">
        <v>1715.35744</v>
      </c>
      <c r="M409" s="122">
        <v>1243.06781</v>
      </c>
    </row>
    <row r="410" spans="1:13" ht="12.75" customHeight="1" hidden="1" outlineLevel="1">
      <c r="A410" s="181" t="s">
        <v>61</v>
      </c>
      <c r="B410" s="122">
        <v>2783.22706</v>
      </c>
      <c r="C410" s="122">
        <v>283.429</v>
      </c>
      <c r="D410" s="122">
        <v>533.303</v>
      </c>
      <c r="E410" s="122">
        <v>5.738149999999999</v>
      </c>
      <c r="F410" s="120">
        <v>0</v>
      </c>
      <c r="G410" s="122">
        <v>903.641</v>
      </c>
      <c r="H410" s="122">
        <v>18.688299999999998</v>
      </c>
      <c r="I410" s="122">
        <v>398.98125</v>
      </c>
      <c r="J410" s="122">
        <v>192.88670000000002</v>
      </c>
      <c r="K410" s="122">
        <v>83.7278</v>
      </c>
      <c r="L410" s="122">
        <v>176.38892</v>
      </c>
      <c r="M410" s="122">
        <v>186.44294</v>
      </c>
    </row>
    <row r="411" spans="1:13" ht="12.75" customHeight="1" hidden="1" outlineLevel="1">
      <c r="A411" s="182" t="s">
        <v>62</v>
      </c>
      <c r="B411" s="122">
        <v>5342.701799999999</v>
      </c>
      <c r="C411" s="122">
        <v>599.815</v>
      </c>
      <c r="D411" s="122">
        <v>944.206</v>
      </c>
      <c r="E411" s="122">
        <v>1026.96565</v>
      </c>
      <c r="F411" s="122">
        <v>252.17495000000002</v>
      </c>
      <c r="G411" s="122">
        <v>2280.508</v>
      </c>
      <c r="H411" s="120">
        <v>0</v>
      </c>
      <c r="I411" s="122">
        <v>50.4781</v>
      </c>
      <c r="J411" s="120">
        <v>0</v>
      </c>
      <c r="K411" s="122">
        <v>147.99710000000002</v>
      </c>
      <c r="L411" s="122">
        <v>40.557</v>
      </c>
      <c r="M411" s="120">
        <v>0</v>
      </c>
    </row>
    <row r="412" spans="1:13" ht="12.75" customHeight="1" hidden="1" outlineLevel="1">
      <c r="A412" s="68" t="s">
        <v>63</v>
      </c>
      <c r="B412" s="122">
        <v>327842.33011000004</v>
      </c>
      <c r="C412" s="122">
        <v>70737.189</v>
      </c>
      <c r="D412" s="122">
        <v>37563.65929</v>
      </c>
      <c r="E412" s="122">
        <v>27392.995090000004</v>
      </c>
      <c r="F412" s="122">
        <v>24369.56508</v>
      </c>
      <c r="G412" s="122">
        <v>63824.44899999999</v>
      </c>
      <c r="H412" s="122">
        <v>6350.0832</v>
      </c>
      <c r="I412" s="122">
        <v>32016.030750000005</v>
      </c>
      <c r="J412" s="122">
        <v>25613.247900000002</v>
      </c>
      <c r="K412" s="122">
        <v>13222.1047</v>
      </c>
      <c r="L412" s="122">
        <v>15525.43655</v>
      </c>
      <c r="M412" s="122">
        <v>11227.56955</v>
      </c>
    </row>
    <row r="413" spans="1:13" ht="12.75" customHeight="1" hidden="1" outlineLevel="1">
      <c r="A413" s="181" t="s">
        <v>64</v>
      </c>
      <c r="B413" s="122">
        <v>200871.60228999998</v>
      </c>
      <c r="C413" s="122">
        <v>58171.251</v>
      </c>
      <c r="D413" s="122">
        <v>30291.00584</v>
      </c>
      <c r="E413" s="122">
        <v>15687.498710000002</v>
      </c>
      <c r="F413" s="122">
        <v>7108.504349999999</v>
      </c>
      <c r="G413" s="122">
        <v>47478.558</v>
      </c>
      <c r="H413" s="122">
        <v>1889.9505</v>
      </c>
      <c r="I413" s="122">
        <v>11698.01415</v>
      </c>
      <c r="J413" s="122">
        <v>13239.3946</v>
      </c>
      <c r="K413" s="122">
        <v>7043.5812</v>
      </c>
      <c r="L413" s="122">
        <v>6516.910789999999</v>
      </c>
      <c r="M413" s="122">
        <v>1746.9331499999998</v>
      </c>
    </row>
    <row r="414" spans="1:13" ht="12.75" customHeight="1" hidden="1" outlineLevel="1">
      <c r="A414" s="181" t="s">
        <v>65</v>
      </c>
      <c r="B414" s="122">
        <v>1496.47031</v>
      </c>
      <c r="C414" s="122">
        <v>469.048</v>
      </c>
      <c r="D414" s="122">
        <v>216.76205</v>
      </c>
      <c r="E414" s="122">
        <v>82.439</v>
      </c>
      <c r="F414" s="122">
        <v>149.15745</v>
      </c>
      <c r="G414" s="122">
        <v>9.251</v>
      </c>
      <c r="H414" s="120">
        <v>0</v>
      </c>
      <c r="I414" s="122">
        <v>3.60525</v>
      </c>
      <c r="J414" s="122">
        <v>311.56845</v>
      </c>
      <c r="K414" s="122">
        <v>8.3148</v>
      </c>
      <c r="L414" s="122">
        <v>239.12735999999998</v>
      </c>
      <c r="M414" s="122">
        <v>7.19695</v>
      </c>
    </row>
    <row r="415" spans="1:13" ht="12.75" customHeight="1" hidden="1" outlineLevel="1">
      <c r="A415" s="181" t="s">
        <v>66</v>
      </c>
      <c r="B415" s="122">
        <v>21988.9623</v>
      </c>
      <c r="C415" s="122">
        <v>6630.58</v>
      </c>
      <c r="D415" s="122">
        <v>1882.2978300000002</v>
      </c>
      <c r="E415" s="122">
        <v>1194.32978</v>
      </c>
      <c r="F415" s="122">
        <v>1076.39613</v>
      </c>
      <c r="G415" s="122">
        <v>7277.215</v>
      </c>
      <c r="H415" s="122">
        <v>102.12585</v>
      </c>
      <c r="I415" s="122">
        <v>1499.2399500000004</v>
      </c>
      <c r="J415" s="122">
        <v>1014.1599800000001</v>
      </c>
      <c r="K415" s="122">
        <v>567.3598</v>
      </c>
      <c r="L415" s="122">
        <v>510.39263000000005</v>
      </c>
      <c r="M415" s="122">
        <v>234.86534999999998</v>
      </c>
    </row>
    <row r="416" spans="1:13" ht="12.75" customHeight="1" hidden="1" outlineLevel="1">
      <c r="A416" s="181" t="s">
        <v>31</v>
      </c>
      <c r="B416" s="122">
        <v>22060.475339999997</v>
      </c>
      <c r="C416" s="122">
        <v>3700.1949999999997</v>
      </c>
      <c r="D416" s="122">
        <v>2829.2833</v>
      </c>
      <c r="E416" s="122">
        <v>1965.77735</v>
      </c>
      <c r="F416" s="122">
        <v>1313.3963500000002</v>
      </c>
      <c r="G416" s="122">
        <v>6663.934</v>
      </c>
      <c r="H416" s="122">
        <v>199.7822</v>
      </c>
      <c r="I416" s="122">
        <v>2594.0256500000005</v>
      </c>
      <c r="J416" s="122">
        <v>1095.0500200000001</v>
      </c>
      <c r="K416" s="122">
        <v>815.289</v>
      </c>
      <c r="L416" s="122">
        <v>520.42542</v>
      </c>
      <c r="M416" s="122">
        <v>363.31705</v>
      </c>
    </row>
    <row r="417" spans="1:13" ht="12.75" customHeight="1" hidden="1" outlineLevel="1">
      <c r="A417" s="181" t="s">
        <v>67</v>
      </c>
      <c r="B417" s="122">
        <v>73190.29317</v>
      </c>
      <c r="C417" s="120">
        <v>0</v>
      </c>
      <c r="D417" s="122">
        <v>1048.95867</v>
      </c>
      <c r="E417" s="122">
        <v>7147.160849999999</v>
      </c>
      <c r="F417" s="122">
        <v>14295.07005</v>
      </c>
      <c r="G417" s="120">
        <v>0</v>
      </c>
      <c r="H417" s="122">
        <v>4003.1224500000003</v>
      </c>
      <c r="I417" s="122">
        <v>15945.4504</v>
      </c>
      <c r="J417" s="122">
        <v>9810.947</v>
      </c>
      <c r="K417" s="122">
        <v>4458.0416</v>
      </c>
      <c r="L417" s="122">
        <v>7623.861150000001</v>
      </c>
      <c r="M417" s="122">
        <v>8857.681</v>
      </c>
    </row>
    <row r="418" spans="1:13" ht="12.75" customHeight="1" hidden="1" outlineLevel="1">
      <c r="A418" s="181" t="s">
        <v>68</v>
      </c>
      <c r="B418" s="122">
        <v>2824.44485</v>
      </c>
      <c r="C418" s="122">
        <v>1272.651</v>
      </c>
      <c r="D418" s="122">
        <v>410.82235</v>
      </c>
      <c r="E418" s="122">
        <v>115.392</v>
      </c>
      <c r="F418" s="122">
        <v>74.33275</v>
      </c>
      <c r="G418" s="122">
        <v>114.983</v>
      </c>
      <c r="H418" s="122">
        <v>155.1022</v>
      </c>
      <c r="I418" s="122">
        <v>225.21725</v>
      </c>
      <c r="J418" s="122">
        <v>142.12785</v>
      </c>
      <c r="K418" s="122">
        <v>181.52120000000002</v>
      </c>
      <c r="L418" s="122">
        <v>114.7192</v>
      </c>
      <c r="M418" s="122">
        <v>17.57605</v>
      </c>
    </row>
    <row r="419" spans="1:13" ht="12.75" customHeight="1" hidden="1" outlineLevel="1">
      <c r="A419" s="182" t="s">
        <v>62</v>
      </c>
      <c r="B419" s="122">
        <v>5410.08185</v>
      </c>
      <c r="C419" s="122">
        <v>493.464</v>
      </c>
      <c r="D419" s="122">
        <v>884.52925</v>
      </c>
      <c r="E419" s="122">
        <v>1200.3973999999998</v>
      </c>
      <c r="F419" s="122">
        <v>352.708</v>
      </c>
      <c r="G419" s="122">
        <v>2280.508</v>
      </c>
      <c r="H419" s="120">
        <v>0</v>
      </c>
      <c r="I419" s="122">
        <v>50.4781</v>
      </c>
      <c r="J419" s="120">
        <v>0</v>
      </c>
      <c r="K419" s="122">
        <v>147.99710000000002</v>
      </c>
      <c r="L419" s="120">
        <v>0</v>
      </c>
      <c r="M419" s="120">
        <v>0</v>
      </c>
    </row>
    <row r="420" spans="1:13" ht="12.75" customHeight="1" hidden="1" outlineLevel="1">
      <c r="A420" s="68" t="s">
        <v>69</v>
      </c>
      <c r="B420" s="122">
        <v>91914.31846999994</v>
      </c>
      <c r="C420" s="122">
        <v>24872.218999999997</v>
      </c>
      <c r="D420" s="122">
        <v>10701.260289999995</v>
      </c>
      <c r="E420" s="122">
        <v>4170.8111999999965</v>
      </c>
      <c r="F420" s="122">
        <v>6752.617370000004</v>
      </c>
      <c r="G420" s="122">
        <v>24269.074999999997</v>
      </c>
      <c r="H420" s="122">
        <v>514.69056</v>
      </c>
      <c r="I420" s="122">
        <v>6938.642</v>
      </c>
      <c r="J420" s="122">
        <v>6676.094979999998</v>
      </c>
      <c r="K420" s="122">
        <v>1681.1078500000003</v>
      </c>
      <c r="L420" s="122">
        <v>4035.1941499999994</v>
      </c>
      <c r="M420" s="122">
        <v>1302.6060699999998</v>
      </c>
    </row>
    <row r="421" spans="1:13" ht="12.75" customHeight="1" hidden="1" outlineLevel="1">
      <c r="A421" s="146" t="s">
        <v>2</v>
      </c>
      <c r="B421" s="128"/>
      <c r="C421" s="125"/>
      <c r="D421" s="125"/>
      <c r="E421" s="125"/>
      <c r="F421" s="125"/>
      <c r="G421" s="125"/>
      <c r="H421" s="125"/>
      <c r="I421" s="125"/>
      <c r="J421" s="125"/>
      <c r="K421" s="125"/>
      <c r="L421" s="125"/>
      <c r="M421" s="125"/>
    </row>
    <row r="422" spans="1:13" ht="12.75" customHeight="1" hidden="1" outlineLevel="1">
      <c r="A422" s="68" t="s">
        <v>70</v>
      </c>
      <c r="B422" s="122">
        <v>119312.75855</v>
      </c>
      <c r="C422" s="122">
        <v>24559.265</v>
      </c>
      <c r="D422" s="122">
        <v>12976.9997</v>
      </c>
      <c r="E422" s="122">
        <v>7621.540149999999</v>
      </c>
      <c r="F422" s="122">
        <v>8785.471319999999</v>
      </c>
      <c r="G422" s="122">
        <v>18555.10076</v>
      </c>
      <c r="H422" s="122">
        <v>2498.7242499999998</v>
      </c>
      <c r="I422" s="122">
        <v>17398.300450000002</v>
      </c>
      <c r="J422" s="122">
        <v>8770.859649999999</v>
      </c>
      <c r="K422" s="122">
        <v>3518.6600999999996</v>
      </c>
      <c r="L422" s="122">
        <v>8851.31087</v>
      </c>
      <c r="M422" s="122">
        <v>5776.5263</v>
      </c>
    </row>
    <row r="423" spans="1:13" ht="12.75" customHeight="1" hidden="1" outlineLevel="1">
      <c r="A423" s="181" t="s">
        <v>71</v>
      </c>
      <c r="B423" s="122">
        <v>1916.24275</v>
      </c>
      <c r="C423" s="120">
        <v>0</v>
      </c>
      <c r="D423" s="120">
        <v>0</v>
      </c>
      <c r="E423" s="120">
        <v>0</v>
      </c>
      <c r="F423" s="122">
        <v>150.7431</v>
      </c>
      <c r="G423" s="122">
        <v>45.601</v>
      </c>
      <c r="H423" s="120">
        <v>0</v>
      </c>
      <c r="I423" s="122">
        <v>160.84995</v>
      </c>
      <c r="J423" s="122">
        <v>750.7980500000001</v>
      </c>
      <c r="K423" s="122">
        <v>257.99375</v>
      </c>
      <c r="L423" s="122">
        <v>70.5972</v>
      </c>
      <c r="M423" s="122">
        <v>479.6597</v>
      </c>
    </row>
    <row r="424" spans="1:13" ht="12.75" customHeight="1" hidden="1" outlineLevel="1">
      <c r="A424" s="181" t="s">
        <v>72</v>
      </c>
      <c r="B424" s="122">
        <v>47206.43384</v>
      </c>
      <c r="C424" s="122">
        <v>13496.731</v>
      </c>
      <c r="D424" s="122">
        <v>6037.469</v>
      </c>
      <c r="E424" s="122">
        <v>2108.0184999999997</v>
      </c>
      <c r="F424" s="122">
        <v>3350.42785</v>
      </c>
      <c r="G424" s="122">
        <v>6728.545</v>
      </c>
      <c r="H424" s="122">
        <v>1208.805</v>
      </c>
      <c r="I424" s="122">
        <v>4345.49225</v>
      </c>
      <c r="J424" s="122">
        <v>3764.60125</v>
      </c>
      <c r="K424" s="122">
        <v>1783.4361999999999</v>
      </c>
      <c r="L424" s="122">
        <v>1269.6483899999998</v>
      </c>
      <c r="M424" s="122">
        <v>3113.2594</v>
      </c>
    </row>
    <row r="425" spans="1:13" ht="12.75" customHeight="1" hidden="1" outlineLevel="1">
      <c r="A425" s="181" t="s">
        <v>73</v>
      </c>
      <c r="B425" s="122">
        <v>48701.153920000004</v>
      </c>
      <c r="C425" s="122">
        <v>7855.711</v>
      </c>
      <c r="D425" s="122">
        <v>4908.92245</v>
      </c>
      <c r="E425" s="122">
        <v>3716.9303499999996</v>
      </c>
      <c r="F425" s="122">
        <v>4008.875</v>
      </c>
      <c r="G425" s="122">
        <v>8663.151</v>
      </c>
      <c r="H425" s="122">
        <v>941.8275</v>
      </c>
      <c r="I425" s="122">
        <v>9680.459700000001</v>
      </c>
      <c r="J425" s="122">
        <v>1668.40685</v>
      </c>
      <c r="K425" s="122">
        <v>104.7515</v>
      </c>
      <c r="L425" s="122">
        <v>6113.01427</v>
      </c>
      <c r="M425" s="122">
        <v>1039.1043</v>
      </c>
    </row>
    <row r="426" spans="1:13" ht="12.75" customHeight="1" hidden="1" outlineLevel="1">
      <c r="A426" s="181" t="s">
        <v>74</v>
      </c>
      <c r="B426" s="122">
        <v>3538.9844700000003</v>
      </c>
      <c r="C426" s="122">
        <v>1176.985</v>
      </c>
      <c r="D426" s="122">
        <v>131.83095</v>
      </c>
      <c r="E426" s="122">
        <v>170.74665</v>
      </c>
      <c r="F426" s="122">
        <v>259.329</v>
      </c>
      <c r="G426" s="122">
        <v>497.55176</v>
      </c>
      <c r="H426" s="122">
        <v>49.5081</v>
      </c>
      <c r="I426" s="122">
        <v>532.7463</v>
      </c>
      <c r="J426" s="122">
        <v>309.26315</v>
      </c>
      <c r="K426" s="122">
        <v>76.55945</v>
      </c>
      <c r="L426" s="122">
        <v>167.43131</v>
      </c>
      <c r="M426" s="122">
        <v>167.03279999999998</v>
      </c>
    </row>
    <row r="427" spans="1:13" ht="12.75" customHeight="1" hidden="1" outlineLevel="1">
      <c r="A427" s="181" t="s">
        <v>75</v>
      </c>
      <c r="B427" s="122">
        <v>7612.9037</v>
      </c>
      <c r="C427" s="122">
        <v>87.168</v>
      </c>
      <c r="D427" s="122">
        <v>209.172</v>
      </c>
      <c r="E427" s="122">
        <v>1299.5443</v>
      </c>
      <c r="F427" s="122">
        <v>123.856</v>
      </c>
      <c r="G427" s="122">
        <v>1987.106</v>
      </c>
      <c r="H427" s="122">
        <v>132.42125</v>
      </c>
      <c r="I427" s="122">
        <v>1042.673</v>
      </c>
      <c r="J427" s="122">
        <v>1653.5313999999998</v>
      </c>
      <c r="K427" s="122">
        <v>661.19015</v>
      </c>
      <c r="L427" s="120">
        <v>0</v>
      </c>
      <c r="M427" s="122">
        <v>416.24159999999995</v>
      </c>
    </row>
    <row r="428" spans="1:13" ht="12.75" customHeight="1" hidden="1" outlineLevel="1">
      <c r="A428" s="181" t="s">
        <v>76</v>
      </c>
      <c r="B428" s="122">
        <v>5860.23737</v>
      </c>
      <c r="C428" s="122">
        <v>1389.566</v>
      </c>
      <c r="D428" s="122">
        <v>1203.0233</v>
      </c>
      <c r="E428" s="120">
        <v>0</v>
      </c>
      <c r="F428" s="122">
        <v>642.0708199999999</v>
      </c>
      <c r="G428" s="122">
        <v>382.227</v>
      </c>
      <c r="H428" s="122">
        <v>79.7735</v>
      </c>
      <c r="I428" s="122">
        <v>1119.1111</v>
      </c>
      <c r="J428" s="122">
        <v>136.3909</v>
      </c>
      <c r="K428" s="122">
        <v>85.4215</v>
      </c>
      <c r="L428" s="122">
        <v>822.65325</v>
      </c>
      <c r="M428" s="120">
        <v>0</v>
      </c>
    </row>
    <row r="429" spans="1:13" ht="12.75" customHeight="1" hidden="1" outlineLevel="1">
      <c r="A429" s="181" t="s">
        <v>77</v>
      </c>
      <c r="B429" s="122">
        <v>3516.1275</v>
      </c>
      <c r="C429" s="120">
        <v>0</v>
      </c>
      <c r="D429" s="122">
        <v>486.582</v>
      </c>
      <c r="E429" s="122">
        <v>326.30035</v>
      </c>
      <c r="F429" s="122">
        <v>159.21015</v>
      </c>
      <c r="G429" s="120">
        <v>0</v>
      </c>
      <c r="H429" s="122">
        <v>86.38889999999999</v>
      </c>
      <c r="I429" s="122">
        <v>516.96815</v>
      </c>
      <c r="J429" s="122">
        <v>487.86805</v>
      </c>
      <c r="K429" s="122">
        <v>549.30755</v>
      </c>
      <c r="L429" s="122">
        <v>342.27385</v>
      </c>
      <c r="M429" s="122">
        <v>561.2285</v>
      </c>
    </row>
    <row r="430" spans="1:13" ht="12.75" customHeight="1" hidden="1" outlineLevel="1">
      <c r="A430" s="182" t="s">
        <v>78</v>
      </c>
      <c r="B430" s="122">
        <v>960.675</v>
      </c>
      <c r="C430" s="122">
        <v>553.104</v>
      </c>
      <c r="D430" s="120">
        <v>0</v>
      </c>
      <c r="E430" s="120">
        <v>0</v>
      </c>
      <c r="F430" s="122">
        <v>90.95939999999999</v>
      </c>
      <c r="G430" s="122">
        <v>250.919</v>
      </c>
      <c r="H430" s="120">
        <v>0</v>
      </c>
      <c r="I430" s="120">
        <v>0</v>
      </c>
      <c r="J430" s="120">
        <v>0</v>
      </c>
      <c r="K430" s="120">
        <v>0</v>
      </c>
      <c r="L430" s="122">
        <v>65.6926</v>
      </c>
      <c r="M430" s="122">
        <v>0</v>
      </c>
    </row>
    <row r="431" spans="1:13" ht="12.75" customHeight="1" hidden="1" outlineLevel="1">
      <c r="A431" s="68" t="s">
        <v>79</v>
      </c>
      <c r="B431" s="122">
        <v>18709.07445</v>
      </c>
      <c r="C431" s="122">
        <v>2718.568</v>
      </c>
      <c r="D431" s="122">
        <v>1633.1720500000001</v>
      </c>
      <c r="E431" s="122">
        <v>880.9718</v>
      </c>
      <c r="F431" s="122">
        <v>1252.2439</v>
      </c>
      <c r="G431" s="122">
        <v>3806.902</v>
      </c>
      <c r="H431" s="122">
        <v>514.80785</v>
      </c>
      <c r="I431" s="122">
        <v>3390.71485</v>
      </c>
      <c r="J431" s="122">
        <v>1190.1764</v>
      </c>
      <c r="K431" s="122">
        <v>1413.49395</v>
      </c>
      <c r="L431" s="122">
        <v>1655.02365</v>
      </c>
      <c r="M431" s="122">
        <v>253</v>
      </c>
    </row>
    <row r="432" spans="1:13" ht="12.75" customHeight="1" hidden="1" outlineLevel="1">
      <c r="A432" s="181" t="s">
        <v>80</v>
      </c>
      <c r="B432" s="122">
        <v>13883.325450000002</v>
      </c>
      <c r="C432" s="122">
        <v>1235.437</v>
      </c>
      <c r="D432" s="122">
        <v>1332.50035</v>
      </c>
      <c r="E432" s="122">
        <v>596.36325</v>
      </c>
      <c r="F432" s="122">
        <v>1137.9047</v>
      </c>
      <c r="G432" s="122">
        <v>3191.635</v>
      </c>
      <c r="H432" s="122">
        <v>512.30785</v>
      </c>
      <c r="I432" s="122">
        <v>3280.0740499999997</v>
      </c>
      <c r="J432" s="122">
        <v>495</v>
      </c>
      <c r="K432" s="122">
        <v>379.38015</v>
      </c>
      <c r="L432" s="122">
        <v>1485.2231000000002</v>
      </c>
      <c r="M432" s="122">
        <v>237.5</v>
      </c>
    </row>
    <row r="433" spans="1:13" ht="12.75" customHeight="1" hidden="1" outlineLevel="1">
      <c r="A433" s="181" t="s">
        <v>81</v>
      </c>
      <c r="B433" s="122">
        <v>108.31380000000001</v>
      </c>
      <c r="C433" s="122">
        <v>38.654</v>
      </c>
      <c r="D433" s="120">
        <v>0</v>
      </c>
      <c r="E433" s="120">
        <v>0</v>
      </c>
      <c r="F433" s="120">
        <v>0</v>
      </c>
      <c r="G433" s="120">
        <v>0</v>
      </c>
      <c r="H433" s="120">
        <v>0</v>
      </c>
      <c r="I433" s="122">
        <v>69.6598</v>
      </c>
      <c r="J433" s="120">
        <v>0</v>
      </c>
      <c r="K433" s="120">
        <v>0</v>
      </c>
      <c r="L433" s="120">
        <v>0</v>
      </c>
      <c r="M433" s="120">
        <v>0</v>
      </c>
    </row>
    <row r="434" spans="1:13" ht="12.75" customHeight="1" hidden="1" outlineLevel="1">
      <c r="A434" s="181" t="s">
        <v>82</v>
      </c>
      <c r="B434" s="122">
        <v>4717.4352</v>
      </c>
      <c r="C434" s="122">
        <v>1444.477</v>
      </c>
      <c r="D434" s="122">
        <v>300.6717</v>
      </c>
      <c r="E434" s="122">
        <v>284.60855</v>
      </c>
      <c r="F434" s="122">
        <v>114.33919999999999</v>
      </c>
      <c r="G434" s="122">
        <v>615.267</v>
      </c>
      <c r="H434" s="122">
        <v>2.5</v>
      </c>
      <c r="I434" s="122">
        <v>40.981</v>
      </c>
      <c r="J434" s="122">
        <v>695.1764000000001</v>
      </c>
      <c r="K434" s="122">
        <v>1034.1138</v>
      </c>
      <c r="L434" s="122">
        <v>169.80055</v>
      </c>
      <c r="M434" s="122">
        <v>15.5</v>
      </c>
    </row>
    <row r="435" spans="1:13" ht="12.75" customHeight="1" hidden="1" outlineLevel="1">
      <c r="A435" s="68" t="s">
        <v>83</v>
      </c>
      <c r="B435" s="122">
        <v>-100603.68388999999</v>
      </c>
      <c r="C435" s="122">
        <v>-21840.697</v>
      </c>
      <c r="D435" s="122">
        <v>-11343.827949999999</v>
      </c>
      <c r="E435" s="122">
        <v>-6740.5682</v>
      </c>
      <c r="F435" s="122">
        <v>-7533.2273700000005</v>
      </c>
      <c r="G435" s="122">
        <v>-14748.198999999999</v>
      </c>
      <c r="H435" s="122">
        <v>-1983.9164</v>
      </c>
      <c r="I435" s="122">
        <v>-14007.585</v>
      </c>
      <c r="J435" s="122">
        <v>-7580.683299999999</v>
      </c>
      <c r="K435" s="122">
        <v>-2105.16615</v>
      </c>
      <c r="L435" s="122">
        <v>-7196.287219999999</v>
      </c>
      <c r="M435" s="122">
        <v>-5523.5263</v>
      </c>
    </row>
    <row r="436" spans="1:13" ht="12.75" customHeight="1" hidden="1" outlineLevel="1">
      <c r="A436" s="183" t="s">
        <v>84</v>
      </c>
      <c r="B436" s="122">
        <v>82292.00093999997</v>
      </c>
      <c r="C436" s="122">
        <v>24495.523999999998</v>
      </c>
      <c r="D436" s="122">
        <v>9157.262339999996</v>
      </c>
      <c r="E436" s="122">
        <v>3028.8113499999963</v>
      </c>
      <c r="F436" s="122">
        <v>5197.380120000003</v>
      </c>
      <c r="G436" s="122">
        <v>23839.45</v>
      </c>
      <c r="H436" s="122">
        <v>478.15855999999985</v>
      </c>
      <c r="I436" s="122">
        <v>2708.180300000002</v>
      </c>
      <c r="J436" s="122">
        <v>6224.824979999999</v>
      </c>
      <c r="K436" s="122">
        <v>5714.256850000001</v>
      </c>
      <c r="L436" s="122">
        <v>391.4384200000004</v>
      </c>
      <c r="M436" s="122">
        <v>1056.7140199999994</v>
      </c>
    </row>
    <row r="437" spans="1:13" ht="12.75" customHeight="1" hidden="1" outlineLevel="1">
      <c r="A437" s="146" t="s">
        <v>85</v>
      </c>
      <c r="B437" s="128"/>
      <c r="C437" s="125"/>
      <c r="D437" s="125"/>
      <c r="E437" s="125"/>
      <c r="F437" s="125"/>
      <c r="G437" s="125"/>
      <c r="H437" s="125"/>
      <c r="I437" s="122"/>
      <c r="J437" s="122"/>
      <c r="K437" s="122"/>
      <c r="L437" s="122"/>
      <c r="M437" s="122"/>
    </row>
    <row r="438" spans="1:13" ht="12.75" customHeight="1" hidden="1" outlineLevel="1">
      <c r="A438" s="68" t="s">
        <v>86</v>
      </c>
      <c r="B438" s="122">
        <v>973921.9426900002</v>
      </c>
      <c r="C438" s="122">
        <v>358454.767</v>
      </c>
      <c r="D438" s="122">
        <v>97497.38901</v>
      </c>
      <c r="E438" s="122">
        <v>68381.55075</v>
      </c>
      <c r="F438" s="122">
        <v>52110.078709999994</v>
      </c>
      <c r="G438" s="122">
        <v>156997.366</v>
      </c>
      <c r="H438" s="122">
        <v>14430.1303</v>
      </c>
      <c r="I438" s="122">
        <v>71972.62402000002</v>
      </c>
      <c r="J438" s="122">
        <v>60927.29123999999</v>
      </c>
      <c r="K438" s="122">
        <v>29188.67084</v>
      </c>
      <c r="L438" s="122">
        <v>36062.31503</v>
      </c>
      <c r="M438" s="122">
        <v>27899.759790000004</v>
      </c>
    </row>
    <row r="439" spans="1:13" ht="12.75" customHeight="1" hidden="1" outlineLevel="1">
      <c r="A439" s="181" t="s">
        <v>87</v>
      </c>
      <c r="B439" s="122">
        <v>725951.2268700001</v>
      </c>
      <c r="C439" s="122">
        <v>302840.65</v>
      </c>
      <c r="D439" s="122">
        <v>68682.37701</v>
      </c>
      <c r="E439" s="122">
        <v>51203.49575</v>
      </c>
      <c r="F439" s="122">
        <v>37519.03195999999</v>
      </c>
      <c r="G439" s="122">
        <v>109796.86600000001</v>
      </c>
      <c r="H439" s="122">
        <v>8874.0613</v>
      </c>
      <c r="I439" s="122">
        <v>45193.87489000001</v>
      </c>
      <c r="J439" s="122">
        <v>44140.418789999996</v>
      </c>
      <c r="K439" s="122">
        <v>14441.19284</v>
      </c>
      <c r="L439" s="122">
        <v>23300.59094</v>
      </c>
      <c r="M439" s="122">
        <v>19958.667390000002</v>
      </c>
    </row>
    <row r="440" spans="1:13" ht="12.75" customHeight="1" hidden="1" outlineLevel="1">
      <c r="A440" s="182" t="s">
        <v>88</v>
      </c>
      <c r="B440" s="122">
        <v>247970.71582</v>
      </c>
      <c r="C440" s="122">
        <v>55614.117</v>
      </c>
      <c r="D440" s="122">
        <v>28815.012</v>
      </c>
      <c r="E440" s="122">
        <v>17178.055</v>
      </c>
      <c r="F440" s="122">
        <v>14591.04675</v>
      </c>
      <c r="G440" s="122">
        <v>47200.5</v>
      </c>
      <c r="H440" s="122">
        <v>5556.069</v>
      </c>
      <c r="I440" s="122">
        <v>26778.749130000004</v>
      </c>
      <c r="J440" s="122">
        <v>16786.87245</v>
      </c>
      <c r="K440" s="122">
        <v>14747.478</v>
      </c>
      <c r="L440" s="122">
        <v>12761.72409</v>
      </c>
      <c r="M440" s="122">
        <v>7941.0924</v>
      </c>
    </row>
    <row r="441" spans="1:13" ht="12.75" customHeight="1" hidden="1" outlineLevel="1">
      <c r="A441" s="68" t="s">
        <v>89</v>
      </c>
      <c r="B441" s="122">
        <v>977992.85573</v>
      </c>
      <c r="C441" s="122">
        <v>358454.766</v>
      </c>
      <c r="D441" s="122">
        <v>97533.10835999998</v>
      </c>
      <c r="E441" s="122">
        <v>68381.55075</v>
      </c>
      <c r="F441" s="122">
        <v>52110.07886</v>
      </c>
      <c r="G441" s="122">
        <v>156997.366</v>
      </c>
      <c r="H441" s="122">
        <v>14430.1303</v>
      </c>
      <c r="I441" s="122">
        <v>71972.62440999999</v>
      </c>
      <c r="J441" s="122">
        <v>60927.29124</v>
      </c>
      <c r="K441" s="122">
        <v>29188.67084</v>
      </c>
      <c r="L441" s="122">
        <v>40097.50918000001</v>
      </c>
      <c r="M441" s="122">
        <v>27899.75979</v>
      </c>
    </row>
    <row r="442" spans="1:13" ht="12.75" customHeight="1" hidden="1" outlineLevel="1">
      <c r="A442" s="181" t="s">
        <v>90</v>
      </c>
      <c r="B442" s="122">
        <v>66426.51177</v>
      </c>
      <c r="C442" s="122">
        <v>11536.006</v>
      </c>
      <c r="D442" s="122">
        <v>6182.782</v>
      </c>
      <c r="E442" s="122">
        <v>3498.1941</v>
      </c>
      <c r="F442" s="122">
        <v>4990.68425</v>
      </c>
      <c r="G442" s="122">
        <v>12587.745</v>
      </c>
      <c r="H442" s="122">
        <v>837.7293000000001</v>
      </c>
      <c r="I442" s="122">
        <v>10523.937</v>
      </c>
      <c r="J442" s="122">
        <v>5179.72187</v>
      </c>
      <c r="K442" s="122">
        <v>1804.074</v>
      </c>
      <c r="L442" s="122">
        <v>7157.24325</v>
      </c>
      <c r="M442" s="122">
        <v>2128.395</v>
      </c>
    </row>
    <row r="443" spans="1:13" ht="12.75" customHeight="1" hidden="1" outlineLevel="1">
      <c r="A443" s="181" t="s">
        <v>91</v>
      </c>
      <c r="B443" s="122">
        <v>819652.02549</v>
      </c>
      <c r="C443" s="122">
        <v>322046.541</v>
      </c>
      <c r="D443" s="122">
        <v>80649.06606999999</v>
      </c>
      <c r="E443" s="122">
        <v>60712.54545</v>
      </c>
      <c r="F443" s="122">
        <v>40366.77724</v>
      </c>
      <c r="G443" s="122">
        <v>120140.546</v>
      </c>
      <c r="H443" s="122">
        <v>13077.710439999999</v>
      </c>
      <c r="I443" s="122">
        <v>54510.04541</v>
      </c>
      <c r="J443" s="122">
        <v>49071.47439</v>
      </c>
      <c r="K443" s="122">
        <v>25703.488989999998</v>
      </c>
      <c r="L443" s="122">
        <v>28905.071780000002</v>
      </c>
      <c r="M443" s="122">
        <v>24468.758719999998</v>
      </c>
    </row>
    <row r="444" spans="1:13" ht="12.75" customHeight="1" hidden="1" outlineLevel="1">
      <c r="A444" s="181" t="s">
        <v>69</v>
      </c>
      <c r="B444" s="122">
        <v>91914.31846999994</v>
      </c>
      <c r="C444" s="122">
        <v>24872.219</v>
      </c>
      <c r="D444" s="122">
        <v>10701.260289999998</v>
      </c>
      <c r="E444" s="122">
        <v>4170.811199999999</v>
      </c>
      <c r="F444" s="122">
        <v>6752.617370000001</v>
      </c>
      <c r="G444" s="122">
        <v>24269.075</v>
      </c>
      <c r="H444" s="122">
        <v>514.6905600000006</v>
      </c>
      <c r="I444" s="122">
        <v>6938.642</v>
      </c>
      <c r="J444" s="122">
        <v>6676.094979999997</v>
      </c>
      <c r="K444" s="122">
        <v>1681.1078499999996</v>
      </c>
      <c r="L444" s="122">
        <v>4035.1941500000003</v>
      </c>
      <c r="M444" s="122">
        <v>1302.6060700000003</v>
      </c>
    </row>
    <row r="445" spans="2:13" ht="12.75" customHeight="1">
      <c r="B445" s="128"/>
      <c r="C445" s="128"/>
      <c r="D445" s="128"/>
      <c r="E445" s="128"/>
      <c r="F445" s="128"/>
      <c r="G445" s="128"/>
      <c r="H445" s="128"/>
      <c r="I445" s="128"/>
      <c r="J445" s="128"/>
      <c r="K445" s="128"/>
      <c r="L445" s="128"/>
      <c r="M445" s="128"/>
    </row>
    <row r="446" spans="1:13" ht="12.75" customHeight="1" collapsed="1">
      <c r="A446" s="146">
        <v>2008</v>
      </c>
      <c r="B446" s="128"/>
      <c r="C446" s="128"/>
      <c r="D446" s="128"/>
      <c r="E446" s="128"/>
      <c r="F446" s="128"/>
      <c r="G446" s="128"/>
      <c r="H446" s="128"/>
      <c r="I446" s="128"/>
      <c r="J446" s="128"/>
      <c r="K446" s="128"/>
      <c r="L446" s="128"/>
      <c r="M446" s="128"/>
    </row>
    <row r="447" spans="1:13" ht="12.75" customHeight="1" hidden="1" outlineLevel="1">
      <c r="A447" s="180" t="s">
        <v>1</v>
      </c>
      <c r="B447" s="128"/>
      <c r="C447" s="128"/>
      <c r="D447" s="128"/>
      <c r="E447" s="128"/>
      <c r="F447" s="128"/>
      <c r="G447" s="128"/>
      <c r="H447" s="128"/>
      <c r="I447" s="128"/>
      <c r="J447" s="128"/>
      <c r="K447" s="128"/>
      <c r="L447" s="128"/>
      <c r="M447" s="128"/>
    </row>
    <row r="448" spans="1:13" ht="12.75" customHeight="1" hidden="1" outlineLevel="1">
      <c r="A448" s="68" t="s">
        <v>55</v>
      </c>
      <c r="B448" s="128">
        <v>246384</v>
      </c>
      <c r="C448" s="128">
        <v>50249</v>
      </c>
      <c r="D448" s="128">
        <v>27817</v>
      </c>
      <c r="E448" s="128">
        <v>27543</v>
      </c>
      <c r="F448" s="128">
        <v>18788</v>
      </c>
      <c r="G448" s="128">
        <v>41987</v>
      </c>
      <c r="H448" s="128">
        <v>4699</v>
      </c>
      <c r="I448" s="128">
        <v>25858</v>
      </c>
      <c r="J448" s="128">
        <v>19287</v>
      </c>
      <c r="K448" s="128">
        <v>9346</v>
      </c>
      <c r="L448" s="128">
        <v>12423</v>
      </c>
      <c r="M448" s="128">
        <v>8388</v>
      </c>
    </row>
    <row r="449" spans="1:13" ht="12.75" customHeight="1" hidden="1" outlineLevel="1">
      <c r="A449" s="181" t="s">
        <v>56</v>
      </c>
      <c r="B449" s="128">
        <v>51522</v>
      </c>
      <c r="C449" s="128">
        <v>8898</v>
      </c>
      <c r="D449" s="128">
        <v>5474</v>
      </c>
      <c r="E449" s="128">
        <v>5937</v>
      </c>
      <c r="F449" s="128">
        <v>4881</v>
      </c>
      <c r="G449" s="128">
        <v>8400</v>
      </c>
      <c r="H449" s="128">
        <v>960</v>
      </c>
      <c r="I449" s="128">
        <v>6006</v>
      </c>
      <c r="J449" s="128">
        <v>3941</v>
      </c>
      <c r="K449" s="128">
        <v>1972</v>
      </c>
      <c r="L449" s="128">
        <v>3263</v>
      </c>
      <c r="M449" s="128">
        <v>1789</v>
      </c>
    </row>
    <row r="450" spans="1:13" ht="12.75" customHeight="1" hidden="1" outlineLevel="1">
      <c r="A450" s="181" t="s">
        <v>57</v>
      </c>
      <c r="B450" s="128">
        <v>51438</v>
      </c>
      <c r="C450" s="128">
        <v>10165</v>
      </c>
      <c r="D450" s="128">
        <v>6013</v>
      </c>
      <c r="E450" s="128">
        <v>6044</v>
      </c>
      <c r="F450" s="128">
        <v>4021</v>
      </c>
      <c r="G450" s="128">
        <v>7908</v>
      </c>
      <c r="H450" s="128">
        <v>1003</v>
      </c>
      <c r="I450" s="128">
        <v>5015</v>
      </c>
      <c r="J450" s="128">
        <v>4078</v>
      </c>
      <c r="K450" s="128">
        <v>2042</v>
      </c>
      <c r="L450" s="128">
        <v>3658</v>
      </c>
      <c r="M450" s="128">
        <v>1491</v>
      </c>
    </row>
    <row r="451" spans="1:13" ht="12.75" customHeight="1" hidden="1" outlineLevel="1">
      <c r="A451" s="181" t="s">
        <v>58</v>
      </c>
      <c r="B451" s="128">
        <v>3789</v>
      </c>
      <c r="C451" s="128">
        <v>181</v>
      </c>
      <c r="D451" s="120">
        <v>0</v>
      </c>
      <c r="E451" s="128">
        <v>500</v>
      </c>
      <c r="F451" s="128">
        <v>3</v>
      </c>
      <c r="G451" s="128">
        <v>2671</v>
      </c>
      <c r="H451" s="128">
        <v>2</v>
      </c>
      <c r="I451" s="128">
        <v>342</v>
      </c>
      <c r="J451" s="120">
        <v>0</v>
      </c>
      <c r="K451" s="128">
        <v>6</v>
      </c>
      <c r="L451" s="128">
        <v>84</v>
      </c>
      <c r="M451" s="120">
        <v>0</v>
      </c>
    </row>
    <row r="452" spans="1:13" ht="12.75" customHeight="1" hidden="1" outlineLevel="1">
      <c r="A452" s="181" t="s">
        <v>59</v>
      </c>
      <c r="B452" s="128">
        <v>93490</v>
      </c>
      <c r="C452" s="128">
        <v>24538</v>
      </c>
      <c r="D452" s="128">
        <v>9896</v>
      </c>
      <c r="E452" s="128">
        <v>9325</v>
      </c>
      <c r="F452" s="128">
        <v>7082</v>
      </c>
      <c r="G452" s="128">
        <v>14125</v>
      </c>
      <c r="H452" s="128">
        <v>2105</v>
      </c>
      <c r="I452" s="128">
        <v>9474</v>
      </c>
      <c r="J452" s="128">
        <v>6789</v>
      </c>
      <c r="K452" s="128">
        <v>3459</v>
      </c>
      <c r="L452" s="128">
        <v>3110</v>
      </c>
      <c r="M452" s="128">
        <v>3587</v>
      </c>
    </row>
    <row r="453" spans="1:13" ht="12.75" customHeight="1" hidden="1" outlineLevel="1">
      <c r="A453" s="181" t="s">
        <v>60</v>
      </c>
      <c r="B453" s="128">
        <v>37628</v>
      </c>
      <c r="C453" s="128">
        <v>5404</v>
      </c>
      <c r="D453" s="128">
        <v>5066</v>
      </c>
      <c r="E453" s="128">
        <v>4596</v>
      </c>
      <c r="F453" s="128">
        <v>2594</v>
      </c>
      <c r="G453" s="128">
        <v>5862</v>
      </c>
      <c r="H453" s="128">
        <v>610</v>
      </c>
      <c r="I453" s="128">
        <v>4534</v>
      </c>
      <c r="J453" s="128">
        <v>4258</v>
      </c>
      <c r="K453" s="128">
        <v>1522</v>
      </c>
      <c r="L453" s="128">
        <v>1878</v>
      </c>
      <c r="M453" s="128">
        <v>1304</v>
      </c>
    </row>
    <row r="454" spans="1:13" ht="12.75" customHeight="1" hidden="1" outlineLevel="1">
      <c r="A454" s="181" t="s">
        <v>61</v>
      </c>
      <c r="B454" s="128">
        <v>2930</v>
      </c>
      <c r="C454" s="128">
        <v>376</v>
      </c>
      <c r="D454" s="128">
        <v>350</v>
      </c>
      <c r="E454" s="128">
        <v>13</v>
      </c>
      <c r="F454" s="120">
        <v>0</v>
      </c>
      <c r="G454" s="128">
        <v>724</v>
      </c>
      <c r="H454" s="128">
        <v>18</v>
      </c>
      <c r="I454" s="128">
        <v>465</v>
      </c>
      <c r="J454" s="128">
        <v>221</v>
      </c>
      <c r="K454" s="128">
        <v>118</v>
      </c>
      <c r="L454" s="128">
        <v>429</v>
      </c>
      <c r="M454" s="128">
        <v>216</v>
      </c>
    </row>
    <row r="455" spans="1:13" ht="12.75" customHeight="1" hidden="1" outlineLevel="1">
      <c r="A455" s="182" t="s">
        <v>62</v>
      </c>
      <c r="B455" s="128">
        <v>5587</v>
      </c>
      <c r="C455" s="128">
        <v>688</v>
      </c>
      <c r="D455" s="128">
        <v>1016</v>
      </c>
      <c r="E455" s="128">
        <v>1128</v>
      </c>
      <c r="F455" s="128">
        <v>207</v>
      </c>
      <c r="G455" s="128">
        <v>2298</v>
      </c>
      <c r="H455" s="120">
        <v>0</v>
      </c>
      <c r="I455" s="128">
        <v>23</v>
      </c>
      <c r="J455" s="120">
        <v>0</v>
      </c>
      <c r="K455" s="128">
        <v>228</v>
      </c>
      <c r="L455" s="120">
        <v>0</v>
      </c>
      <c r="M455" s="120">
        <v>0</v>
      </c>
    </row>
    <row r="456" spans="1:13" ht="12.75" customHeight="1" hidden="1" outlineLevel="1">
      <c r="A456" s="68" t="s">
        <v>63</v>
      </c>
      <c r="B456" s="128">
        <v>317730</v>
      </c>
      <c r="C456" s="128">
        <v>69825</v>
      </c>
      <c r="D456" s="128">
        <v>35699</v>
      </c>
      <c r="E456" s="128">
        <v>31381</v>
      </c>
      <c r="F456" s="128">
        <v>21522</v>
      </c>
      <c r="G456" s="128">
        <v>56035</v>
      </c>
      <c r="H456" s="128">
        <v>5144</v>
      </c>
      <c r="I456" s="128">
        <v>32063</v>
      </c>
      <c r="J456" s="128">
        <v>23908</v>
      </c>
      <c r="K456" s="128">
        <v>14830</v>
      </c>
      <c r="L456" s="128">
        <v>17474</v>
      </c>
      <c r="M456" s="128">
        <v>9850</v>
      </c>
    </row>
    <row r="457" spans="1:13" ht="12.75" customHeight="1" hidden="1" outlineLevel="1">
      <c r="A457" s="181" t="s">
        <v>64</v>
      </c>
      <c r="B457" s="128">
        <v>192825</v>
      </c>
      <c r="C457" s="128">
        <v>62390</v>
      </c>
      <c r="D457" s="128">
        <v>27424</v>
      </c>
      <c r="E457" s="128">
        <v>13526</v>
      </c>
      <c r="F457" s="128">
        <v>5994</v>
      </c>
      <c r="G457" s="128">
        <v>45082</v>
      </c>
      <c r="H457" s="128">
        <v>1618</v>
      </c>
      <c r="I457" s="128">
        <v>12580</v>
      </c>
      <c r="J457" s="128">
        <v>8854</v>
      </c>
      <c r="K457" s="128">
        <v>6936</v>
      </c>
      <c r="L457" s="128">
        <v>7089</v>
      </c>
      <c r="M457" s="128">
        <v>1331</v>
      </c>
    </row>
    <row r="458" spans="1:13" ht="12.75" customHeight="1" hidden="1" outlineLevel="1">
      <c r="A458" s="181" t="s">
        <v>65</v>
      </c>
      <c r="B458" s="128">
        <v>2378</v>
      </c>
      <c r="C458" s="128">
        <v>865</v>
      </c>
      <c r="D458" s="128">
        <v>525</v>
      </c>
      <c r="E458" s="128">
        <v>108</v>
      </c>
      <c r="F458" s="128">
        <v>303</v>
      </c>
      <c r="G458" s="128">
        <v>11</v>
      </c>
      <c r="H458" s="120">
        <v>0</v>
      </c>
      <c r="I458" s="128">
        <v>3</v>
      </c>
      <c r="J458" s="128">
        <v>430</v>
      </c>
      <c r="K458" s="128">
        <v>7</v>
      </c>
      <c r="L458" s="128">
        <v>119</v>
      </c>
      <c r="M458" s="128">
        <v>7</v>
      </c>
    </row>
    <row r="459" spans="1:13" ht="12.75" customHeight="1" hidden="1" outlineLevel="1">
      <c r="A459" s="181" t="s">
        <v>66</v>
      </c>
      <c r="B459" s="128">
        <v>15312</v>
      </c>
      <c r="C459" s="128">
        <v>513</v>
      </c>
      <c r="D459" s="128">
        <v>1838</v>
      </c>
      <c r="E459" s="128">
        <v>1402</v>
      </c>
      <c r="F459" s="128">
        <v>920</v>
      </c>
      <c r="G459" s="128">
        <v>3841</v>
      </c>
      <c r="H459" s="128">
        <v>148</v>
      </c>
      <c r="I459" s="128">
        <v>3804</v>
      </c>
      <c r="J459" s="128">
        <v>1201</v>
      </c>
      <c r="K459" s="128">
        <v>674</v>
      </c>
      <c r="L459" s="128">
        <v>679</v>
      </c>
      <c r="M459" s="128">
        <v>293</v>
      </c>
    </row>
    <row r="460" spans="1:13" ht="12.75" customHeight="1" hidden="1" outlineLevel="1">
      <c r="A460" s="181" t="s">
        <v>31</v>
      </c>
      <c r="B460" s="128">
        <v>22315</v>
      </c>
      <c r="C460" s="128">
        <v>5390</v>
      </c>
      <c r="D460" s="128">
        <v>2769</v>
      </c>
      <c r="E460" s="128">
        <v>2016</v>
      </c>
      <c r="F460" s="128">
        <v>1522</v>
      </c>
      <c r="G460" s="128">
        <v>4684</v>
      </c>
      <c r="H460" s="128">
        <v>248</v>
      </c>
      <c r="I460" s="128">
        <v>2785</v>
      </c>
      <c r="J460" s="128">
        <v>1107</v>
      </c>
      <c r="K460" s="128">
        <v>703</v>
      </c>
      <c r="L460" s="128">
        <v>693</v>
      </c>
      <c r="M460" s="128">
        <v>398</v>
      </c>
    </row>
    <row r="461" spans="1:13" ht="12.75" customHeight="1" hidden="1" outlineLevel="1">
      <c r="A461" s="181" t="s">
        <v>67</v>
      </c>
      <c r="B461" s="128">
        <v>77687</v>
      </c>
      <c r="C461" s="120">
        <v>0</v>
      </c>
      <c r="D461" s="128">
        <v>2220</v>
      </c>
      <c r="E461" s="128">
        <v>12910</v>
      </c>
      <c r="F461" s="128">
        <v>12456</v>
      </c>
      <c r="G461" s="120">
        <v>0</v>
      </c>
      <c r="H461" s="128">
        <v>2948</v>
      </c>
      <c r="I461" s="128">
        <v>12617</v>
      </c>
      <c r="J461" s="128">
        <v>12241</v>
      </c>
      <c r="K461" s="128">
        <v>6040</v>
      </c>
      <c r="L461" s="128">
        <v>8506</v>
      </c>
      <c r="M461" s="128">
        <v>7750</v>
      </c>
    </row>
    <row r="462" spans="1:13" ht="12.75" customHeight="1" hidden="1" outlineLevel="1">
      <c r="A462" s="181" t="s">
        <v>68</v>
      </c>
      <c r="B462" s="128">
        <v>1503</v>
      </c>
      <c r="C462" s="128">
        <v>100</v>
      </c>
      <c r="D462" s="128">
        <v>24</v>
      </c>
      <c r="E462" s="120">
        <v>0</v>
      </c>
      <c r="F462" s="128">
        <v>48</v>
      </c>
      <c r="G462" s="128">
        <v>120</v>
      </c>
      <c r="H462" s="128">
        <v>182</v>
      </c>
      <c r="I462" s="128">
        <v>251</v>
      </c>
      <c r="J462" s="128">
        <v>76</v>
      </c>
      <c r="K462" s="128">
        <v>243</v>
      </c>
      <c r="L462" s="128">
        <v>387</v>
      </c>
      <c r="M462" s="128">
        <v>71</v>
      </c>
    </row>
    <row r="463" spans="1:13" ht="12.75" customHeight="1" hidden="1" outlineLevel="1">
      <c r="A463" s="182" t="s">
        <v>62</v>
      </c>
      <c r="B463" s="128">
        <v>5712</v>
      </c>
      <c r="C463" s="128">
        <v>566</v>
      </c>
      <c r="D463" s="128">
        <v>900</v>
      </c>
      <c r="E463" s="128">
        <v>1418</v>
      </c>
      <c r="F463" s="128">
        <v>279</v>
      </c>
      <c r="G463" s="128">
        <v>2298</v>
      </c>
      <c r="H463" s="120">
        <v>0</v>
      </c>
      <c r="I463" s="128">
        <v>23</v>
      </c>
      <c r="J463" s="120">
        <v>0</v>
      </c>
      <c r="K463" s="128">
        <v>228</v>
      </c>
      <c r="L463" s="120">
        <v>0</v>
      </c>
      <c r="M463" s="120">
        <v>0</v>
      </c>
    </row>
    <row r="464" spans="1:13" ht="12.75" customHeight="1" hidden="1" outlineLevel="1">
      <c r="A464" s="68" t="s">
        <v>69</v>
      </c>
      <c r="B464" s="128">
        <v>71347</v>
      </c>
      <c r="C464" s="128">
        <v>19576</v>
      </c>
      <c r="D464" s="128">
        <v>7883</v>
      </c>
      <c r="E464" s="128">
        <v>3838</v>
      </c>
      <c r="F464" s="128">
        <v>2734</v>
      </c>
      <c r="G464" s="128">
        <v>14048</v>
      </c>
      <c r="H464" s="128">
        <v>445</v>
      </c>
      <c r="I464" s="128">
        <v>6205</v>
      </c>
      <c r="J464" s="128">
        <v>4621</v>
      </c>
      <c r="K464" s="128">
        <v>5484</v>
      </c>
      <c r="L464" s="128">
        <v>5051</v>
      </c>
      <c r="M464" s="128">
        <v>1462</v>
      </c>
    </row>
    <row r="465" spans="1:13" ht="12.75" customHeight="1" hidden="1" outlineLevel="1">
      <c r="A465" s="146" t="s">
        <v>2</v>
      </c>
      <c r="B465" s="128"/>
      <c r="C465" s="128"/>
      <c r="D465" s="128"/>
      <c r="E465" s="128"/>
      <c r="F465" s="128"/>
      <c r="G465" s="128"/>
      <c r="H465" s="128"/>
      <c r="I465" s="128"/>
      <c r="J465" s="128"/>
      <c r="K465" s="128"/>
      <c r="L465" s="128"/>
      <c r="M465" s="128"/>
    </row>
    <row r="466" spans="1:13" ht="12.75" customHeight="1" hidden="1" outlineLevel="1">
      <c r="A466" s="68" t="s">
        <v>70</v>
      </c>
      <c r="B466" s="128">
        <v>143506</v>
      </c>
      <c r="C466" s="128">
        <v>32106</v>
      </c>
      <c r="D466" s="128">
        <v>22982</v>
      </c>
      <c r="E466" s="128">
        <v>10309</v>
      </c>
      <c r="F466" s="128">
        <v>12126</v>
      </c>
      <c r="G466" s="128">
        <v>17661</v>
      </c>
      <c r="H466" s="128">
        <v>1707</v>
      </c>
      <c r="I466" s="128">
        <v>18058</v>
      </c>
      <c r="J466" s="128">
        <v>11714</v>
      </c>
      <c r="K466" s="128">
        <v>6630</v>
      </c>
      <c r="L466" s="128">
        <v>6665</v>
      </c>
      <c r="M466" s="128">
        <v>3548</v>
      </c>
    </row>
    <row r="467" spans="1:13" ht="12.75" customHeight="1" hidden="1" outlineLevel="1">
      <c r="A467" s="181" t="s">
        <v>71</v>
      </c>
      <c r="B467" s="128">
        <v>6223</v>
      </c>
      <c r="C467" s="128">
        <v>107</v>
      </c>
      <c r="D467" s="128">
        <v>4998</v>
      </c>
      <c r="E467" s="120">
        <v>0</v>
      </c>
      <c r="F467" s="128">
        <v>45</v>
      </c>
      <c r="G467" s="128">
        <v>1</v>
      </c>
      <c r="H467" s="120">
        <v>0</v>
      </c>
      <c r="I467" s="120">
        <v>0</v>
      </c>
      <c r="J467" s="128">
        <v>505</v>
      </c>
      <c r="K467" s="128">
        <v>302</v>
      </c>
      <c r="L467" s="128">
        <v>58</v>
      </c>
      <c r="M467" s="128">
        <v>206</v>
      </c>
    </row>
    <row r="468" spans="1:13" ht="12.75" customHeight="1" hidden="1" outlineLevel="1">
      <c r="A468" s="181" t="s">
        <v>72</v>
      </c>
      <c r="B468" s="128">
        <v>42574</v>
      </c>
      <c r="C468" s="128">
        <v>14484</v>
      </c>
      <c r="D468" s="128">
        <v>5194</v>
      </c>
      <c r="E468" s="128">
        <v>5806</v>
      </c>
      <c r="F468" s="128">
        <v>1815</v>
      </c>
      <c r="G468" s="128">
        <v>5082</v>
      </c>
      <c r="H468" s="128">
        <v>1272</v>
      </c>
      <c r="I468" s="128">
        <v>2920</v>
      </c>
      <c r="J468" s="128">
        <v>2343</v>
      </c>
      <c r="K468" s="128">
        <v>751</v>
      </c>
      <c r="L468" s="128">
        <v>1198</v>
      </c>
      <c r="M468" s="128">
        <v>1710</v>
      </c>
    </row>
    <row r="469" spans="1:13" ht="12.75" customHeight="1" hidden="1" outlineLevel="1">
      <c r="A469" s="181" t="s">
        <v>73</v>
      </c>
      <c r="B469" s="128">
        <v>62469</v>
      </c>
      <c r="C469" s="128">
        <v>7090</v>
      </c>
      <c r="D469" s="128">
        <v>9088</v>
      </c>
      <c r="E469" s="128">
        <v>2987</v>
      </c>
      <c r="F469" s="128">
        <v>8268</v>
      </c>
      <c r="G469" s="128">
        <v>8443</v>
      </c>
      <c r="H469" s="128">
        <v>8</v>
      </c>
      <c r="I469" s="128">
        <v>11221</v>
      </c>
      <c r="J469" s="128">
        <v>6430</v>
      </c>
      <c r="K469" s="128">
        <v>4426</v>
      </c>
      <c r="L469" s="128">
        <v>4330</v>
      </c>
      <c r="M469" s="128">
        <v>177</v>
      </c>
    </row>
    <row r="470" spans="1:13" ht="12.75" customHeight="1" hidden="1" outlineLevel="1">
      <c r="A470" s="181" t="s">
        <v>74</v>
      </c>
      <c r="B470" s="128">
        <v>5108</v>
      </c>
      <c r="C470" s="128">
        <v>1403</v>
      </c>
      <c r="D470" s="128">
        <v>206</v>
      </c>
      <c r="E470" s="128">
        <v>118</v>
      </c>
      <c r="F470" s="128">
        <v>762</v>
      </c>
      <c r="G470" s="128">
        <v>1095</v>
      </c>
      <c r="H470" s="128">
        <v>130</v>
      </c>
      <c r="I470" s="128">
        <v>452</v>
      </c>
      <c r="J470" s="128">
        <v>367</v>
      </c>
      <c r="K470" s="120">
        <v>0</v>
      </c>
      <c r="L470" s="128">
        <v>109</v>
      </c>
      <c r="M470" s="128">
        <v>466</v>
      </c>
    </row>
    <row r="471" spans="1:13" ht="12.75" customHeight="1" hidden="1" outlineLevel="1">
      <c r="A471" s="181" t="s">
        <v>75</v>
      </c>
      <c r="B471" s="128">
        <v>9757</v>
      </c>
      <c r="C471" s="128">
        <v>507</v>
      </c>
      <c r="D471" s="128">
        <v>178</v>
      </c>
      <c r="E471" s="128">
        <v>1281</v>
      </c>
      <c r="F471" s="120">
        <v>0</v>
      </c>
      <c r="G471" s="128">
        <v>2776</v>
      </c>
      <c r="H471" s="128">
        <v>68</v>
      </c>
      <c r="I471" s="128">
        <v>1939</v>
      </c>
      <c r="J471" s="128">
        <v>1900</v>
      </c>
      <c r="K471" s="128">
        <v>640</v>
      </c>
      <c r="L471" s="120">
        <v>0</v>
      </c>
      <c r="M471" s="128">
        <v>468</v>
      </c>
    </row>
    <row r="472" spans="1:13" ht="12.75" customHeight="1" hidden="1" outlineLevel="1">
      <c r="A472" s="181" t="s">
        <v>76</v>
      </c>
      <c r="B472" s="128">
        <v>8396</v>
      </c>
      <c r="C472" s="128">
        <v>3813</v>
      </c>
      <c r="D472" s="128">
        <v>1169</v>
      </c>
      <c r="E472" s="120">
        <v>0</v>
      </c>
      <c r="F472" s="128">
        <v>840</v>
      </c>
      <c r="G472" s="128">
        <v>264</v>
      </c>
      <c r="H472" s="128">
        <v>140</v>
      </c>
      <c r="I472" s="128">
        <v>1196</v>
      </c>
      <c r="J472" s="120">
        <v>0</v>
      </c>
      <c r="K472" s="128">
        <v>32</v>
      </c>
      <c r="L472" s="128">
        <v>860</v>
      </c>
      <c r="M472" s="128">
        <v>83</v>
      </c>
    </row>
    <row r="473" spans="1:13" ht="12.75" customHeight="1" hidden="1" outlineLevel="1">
      <c r="A473" s="181" t="s">
        <v>77</v>
      </c>
      <c r="B473" s="128">
        <v>8773</v>
      </c>
      <c r="C473" s="128">
        <v>4702</v>
      </c>
      <c r="D473" s="128">
        <v>2149</v>
      </c>
      <c r="E473" s="128">
        <v>117</v>
      </c>
      <c r="F473" s="128">
        <v>216</v>
      </c>
      <c r="G473" s="120">
        <v>0</v>
      </c>
      <c r="H473" s="128">
        <v>90</v>
      </c>
      <c r="I473" s="128">
        <v>304</v>
      </c>
      <c r="J473" s="128">
        <v>170</v>
      </c>
      <c r="K473" s="128">
        <v>478</v>
      </c>
      <c r="L473" s="128">
        <v>110</v>
      </c>
      <c r="M473" s="128">
        <v>439</v>
      </c>
    </row>
    <row r="474" spans="1:13" ht="12.75" customHeight="1" hidden="1" outlineLevel="1">
      <c r="A474" s="182" t="s">
        <v>78</v>
      </c>
      <c r="B474" s="128">
        <v>206</v>
      </c>
      <c r="C474" s="120">
        <v>0</v>
      </c>
      <c r="D474" s="120">
        <v>0</v>
      </c>
      <c r="E474" s="120">
        <v>0</v>
      </c>
      <c r="F474" s="128">
        <v>180</v>
      </c>
      <c r="G474" s="120">
        <v>0</v>
      </c>
      <c r="H474" s="120">
        <v>0</v>
      </c>
      <c r="I474" s="128">
        <v>26</v>
      </c>
      <c r="J474" s="120">
        <v>0</v>
      </c>
      <c r="K474" s="120">
        <v>0</v>
      </c>
      <c r="L474" s="120">
        <v>0</v>
      </c>
      <c r="M474" s="120">
        <v>0</v>
      </c>
    </row>
    <row r="475" spans="1:13" ht="12.75" customHeight="1" hidden="1" outlineLevel="1">
      <c r="A475" s="68" t="s">
        <v>79</v>
      </c>
      <c r="B475" s="128">
        <v>17155</v>
      </c>
      <c r="C475" s="128">
        <v>3673</v>
      </c>
      <c r="D475" s="128">
        <v>992</v>
      </c>
      <c r="E475" s="128">
        <v>260</v>
      </c>
      <c r="F475" s="128">
        <v>2142</v>
      </c>
      <c r="G475" s="128">
        <v>2738</v>
      </c>
      <c r="H475" s="128">
        <v>47</v>
      </c>
      <c r="I475" s="128">
        <v>3919</v>
      </c>
      <c r="J475" s="128">
        <v>176</v>
      </c>
      <c r="K475" s="128">
        <v>1445</v>
      </c>
      <c r="L475" s="128">
        <v>1456</v>
      </c>
      <c r="M475" s="128">
        <v>307</v>
      </c>
    </row>
    <row r="476" spans="1:13" ht="12.75" customHeight="1" hidden="1" outlineLevel="1">
      <c r="A476" s="181" t="s">
        <v>80</v>
      </c>
      <c r="B476" s="128">
        <v>10699</v>
      </c>
      <c r="C476" s="128">
        <v>514</v>
      </c>
      <c r="D476" s="128">
        <v>808</v>
      </c>
      <c r="E476" s="128">
        <v>180</v>
      </c>
      <c r="F476" s="128">
        <v>1933</v>
      </c>
      <c r="G476" s="128">
        <v>2498</v>
      </c>
      <c r="H476" s="128">
        <v>45</v>
      </c>
      <c r="I476" s="128">
        <v>3081</v>
      </c>
      <c r="J476" s="120">
        <v>0</v>
      </c>
      <c r="K476" s="128">
        <v>1052</v>
      </c>
      <c r="L476" s="128">
        <v>588</v>
      </c>
      <c r="M476" s="120">
        <v>0</v>
      </c>
    </row>
    <row r="477" spans="1:13" ht="12.75" customHeight="1" hidden="1" outlineLevel="1">
      <c r="A477" s="181" t="s">
        <v>81</v>
      </c>
      <c r="B477" s="128">
        <v>2126</v>
      </c>
      <c r="C477" s="128">
        <v>1813</v>
      </c>
      <c r="D477" s="120">
        <v>0</v>
      </c>
      <c r="E477" s="120">
        <v>0</v>
      </c>
      <c r="F477" s="120">
        <v>0</v>
      </c>
      <c r="G477" s="128">
        <v>133</v>
      </c>
      <c r="H477" s="120">
        <v>0</v>
      </c>
      <c r="I477" s="128">
        <v>180</v>
      </c>
      <c r="J477" s="120">
        <v>0</v>
      </c>
      <c r="K477" s="120">
        <v>0</v>
      </c>
      <c r="L477" s="120">
        <v>0</v>
      </c>
      <c r="M477" s="120">
        <v>0</v>
      </c>
    </row>
    <row r="478" spans="1:13" ht="12.75" customHeight="1" hidden="1" outlineLevel="1">
      <c r="A478" s="181" t="s">
        <v>82</v>
      </c>
      <c r="B478" s="128">
        <v>4330</v>
      </c>
      <c r="C478" s="128">
        <v>1346</v>
      </c>
      <c r="D478" s="128">
        <v>184</v>
      </c>
      <c r="E478" s="128">
        <v>80</v>
      </c>
      <c r="F478" s="128">
        <v>209</v>
      </c>
      <c r="G478" s="128">
        <v>107</v>
      </c>
      <c r="H478" s="128">
        <v>1</v>
      </c>
      <c r="I478" s="128">
        <v>659</v>
      </c>
      <c r="J478" s="128">
        <v>176</v>
      </c>
      <c r="K478" s="128">
        <v>393</v>
      </c>
      <c r="L478" s="128">
        <v>868</v>
      </c>
      <c r="M478" s="128">
        <v>307</v>
      </c>
    </row>
    <row r="479" spans="1:13" ht="12.75" customHeight="1" hidden="1" outlineLevel="1">
      <c r="A479" s="68" t="s">
        <v>83</v>
      </c>
      <c r="B479" s="128">
        <v>-126352</v>
      </c>
      <c r="C479" s="128">
        <v>-28433</v>
      </c>
      <c r="D479" s="128">
        <v>-21990</v>
      </c>
      <c r="E479" s="128">
        <v>-10049</v>
      </c>
      <c r="F479" s="128">
        <v>-9984</v>
      </c>
      <c r="G479" s="128">
        <v>-14923</v>
      </c>
      <c r="H479" s="128">
        <v>-1661</v>
      </c>
      <c r="I479" s="128">
        <v>-14139</v>
      </c>
      <c r="J479" s="128">
        <v>-11538</v>
      </c>
      <c r="K479" s="128">
        <v>-5185</v>
      </c>
      <c r="L479" s="128">
        <v>-5209</v>
      </c>
      <c r="M479" s="128">
        <v>-3241</v>
      </c>
    </row>
    <row r="480" spans="1:13" ht="12.75" customHeight="1" hidden="1" outlineLevel="1">
      <c r="A480" s="183" t="s">
        <v>84</v>
      </c>
      <c r="B480" s="128">
        <v>36327</v>
      </c>
      <c r="C480" s="128">
        <v>15391</v>
      </c>
      <c r="D480" s="128">
        <v>-4222</v>
      </c>
      <c r="E480" s="128">
        <v>3111</v>
      </c>
      <c r="F480" s="128">
        <v>-1701</v>
      </c>
      <c r="G480" s="128">
        <v>12980</v>
      </c>
      <c r="H480" s="128">
        <v>856</v>
      </c>
      <c r="I480" s="128">
        <v>1565</v>
      </c>
      <c r="J480" s="128">
        <v>-145</v>
      </c>
      <c r="K480" s="128">
        <v>3749</v>
      </c>
      <c r="L480" s="128">
        <v>2941</v>
      </c>
      <c r="M480" s="128">
        <v>1802</v>
      </c>
    </row>
    <row r="481" spans="1:13" ht="12.75" customHeight="1" hidden="1" outlineLevel="1">
      <c r="A481" s="146" t="s">
        <v>85</v>
      </c>
      <c r="B481" s="128"/>
      <c r="C481" s="128"/>
      <c r="D481" s="128"/>
      <c r="E481" s="128"/>
      <c r="F481" s="128"/>
      <c r="G481" s="128"/>
      <c r="H481" s="128"/>
      <c r="I481" s="128"/>
      <c r="J481" s="128"/>
      <c r="K481" s="128"/>
      <c r="L481" s="128"/>
      <c r="M481" s="128"/>
    </row>
    <row r="482" spans="1:13" ht="12.75" customHeight="1" hidden="1" outlineLevel="1">
      <c r="A482" s="68" t="s">
        <v>86</v>
      </c>
      <c r="B482" s="128">
        <v>1035402</v>
      </c>
      <c r="C482" s="128">
        <v>366718</v>
      </c>
      <c r="D482" s="128">
        <v>107734</v>
      </c>
      <c r="E482" s="128">
        <v>71552</v>
      </c>
      <c r="F482" s="128">
        <v>54035</v>
      </c>
      <c r="G482" s="128">
        <v>170709</v>
      </c>
      <c r="H482" s="128">
        <v>14794</v>
      </c>
      <c r="I482" s="128">
        <v>78974</v>
      </c>
      <c r="J482" s="128">
        <v>65509</v>
      </c>
      <c r="K482" s="128">
        <v>36961</v>
      </c>
      <c r="L482" s="128">
        <v>39776</v>
      </c>
      <c r="M482" s="128">
        <v>28641</v>
      </c>
    </row>
    <row r="483" spans="1:13" ht="12.75" customHeight="1" hidden="1" outlineLevel="1">
      <c r="A483" s="181" t="s">
        <v>87</v>
      </c>
      <c r="B483" s="128">
        <v>755955</v>
      </c>
      <c r="C483" s="128">
        <v>310462</v>
      </c>
      <c r="D483" s="128">
        <v>66814</v>
      </c>
      <c r="E483" s="128">
        <v>53647</v>
      </c>
      <c r="F483" s="128">
        <v>35010</v>
      </c>
      <c r="G483" s="128">
        <v>122441</v>
      </c>
      <c r="H483" s="128">
        <v>9649</v>
      </c>
      <c r="I483" s="128">
        <v>47555</v>
      </c>
      <c r="J483" s="128">
        <v>43956</v>
      </c>
      <c r="K483" s="128">
        <v>20478</v>
      </c>
      <c r="L483" s="128">
        <v>24904</v>
      </c>
      <c r="M483" s="128">
        <v>21039</v>
      </c>
    </row>
    <row r="484" spans="1:13" ht="12.75" customHeight="1" hidden="1" outlineLevel="1">
      <c r="A484" s="182" t="s">
        <v>88</v>
      </c>
      <c r="B484" s="128">
        <v>279447</v>
      </c>
      <c r="C484" s="128">
        <v>56256</v>
      </c>
      <c r="D484" s="128">
        <v>40920</v>
      </c>
      <c r="E484" s="128">
        <v>17905</v>
      </c>
      <c r="F484" s="128">
        <v>19025</v>
      </c>
      <c r="G484" s="128">
        <v>48268</v>
      </c>
      <c r="H484" s="128">
        <v>5145</v>
      </c>
      <c r="I484" s="128">
        <v>31419</v>
      </c>
      <c r="J484" s="128">
        <v>21553</v>
      </c>
      <c r="K484" s="128">
        <v>16483</v>
      </c>
      <c r="L484" s="128">
        <v>14871</v>
      </c>
      <c r="M484" s="128">
        <v>7601</v>
      </c>
    </row>
    <row r="485" spans="1:13" ht="12.75" customHeight="1" hidden="1" outlineLevel="1">
      <c r="A485" s="68" t="s">
        <v>89</v>
      </c>
      <c r="B485" s="128">
        <v>1036864</v>
      </c>
      <c r="C485" s="128">
        <v>366718</v>
      </c>
      <c r="D485" s="128">
        <v>107734</v>
      </c>
      <c r="E485" s="128">
        <v>71552</v>
      </c>
      <c r="F485" s="128">
        <v>54035</v>
      </c>
      <c r="G485" s="128">
        <v>170709</v>
      </c>
      <c r="H485" s="128">
        <v>14794</v>
      </c>
      <c r="I485" s="128">
        <v>78974</v>
      </c>
      <c r="J485" s="128">
        <v>65509</v>
      </c>
      <c r="K485" s="128">
        <v>36961</v>
      </c>
      <c r="L485" s="128">
        <v>39776</v>
      </c>
      <c r="M485" s="128">
        <v>30103</v>
      </c>
    </row>
    <row r="486" spans="1:13" ht="12.75" customHeight="1" hidden="1" outlineLevel="1">
      <c r="A486" s="181" t="s">
        <v>90</v>
      </c>
      <c r="B486" s="128">
        <v>69650</v>
      </c>
      <c r="C486" s="128">
        <v>12211</v>
      </c>
      <c r="D486" s="128">
        <v>8538</v>
      </c>
      <c r="E486" s="128">
        <v>2830</v>
      </c>
      <c r="F486" s="128">
        <v>5285</v>
      </c>
      <c r="G486" s="128">
        <v>12251</v>
      </c>
      <c r="H486" s="128">
        <v>757</v>
      </c>
      <c r="I486" s="128">
        <v>11320</v>
      </c>
      <c r="J486" s="128">
        <v>5144</v>
      </c>
      <c r="K486" s="128">
        <v>4091</v>
      </c>
      <c r="L486" s="128">
        <v>5820</v>
      </c>
      <c r="M486" s="128">
        <v>1403</v>
      </c>
    </row>
    <row r="487" spans="1:13" ht="12.75" customHeight="1" hidden="1" outlineLevel="1">
      <c r="A487" s="181" t="s">
        <v>91</v>
      </c>
      <c r="B487" s="128">
        <v>895866</v>
      </c>
      <c r="C487" s="128">
        <v>334931</v>
      </c>
      <c r="D487" s="128">
        <v>91314</v>
      </c>
      <c r="E487" s="128">
        <v>64884</v>
      </c>
      <c r="F487" s="128">
        <v>46016</v>
      </c>
      <c r="G487" s="128">
        <v>144410</v>
      </c>
      <c r="H487" s="128">
        <v>13591</v>
      </c>
      <c r="I487" s="128">
        <v>61449</v>
      </c>
      <c r="J487" s="128">
        <v>55744</v>
      </c>
      <c r="K487" s="128">
        <v>27385</v>
      </c>
      <c r="L487" s="128">
        <v>28905</v>
      </c>
      <c r="M487" s="128">
        <v>27238</v>
      </c>
    </row>
    <row r="488" spans="1:13" ht="12.75" customHeight="1" hidden="1" outlineLevel="1">
      <c r="A488" s="181" t="s">
        <v>69</v>
      </c>
      <c r="B488" s="128">
        <v>71347</v>
      </c>
      <c r="C488" s="128">
        <v>19576</v>
      </c>
      <c r="D488" s="128">
        <v>7883</v>
      </c>
      <c r="E488" s="128">
        <v>3838</v>
      </c>
      <c r="F488" s="128">
        <v>2734</v>
      </c>
      <c r="G488" s="128">
        <v>14048</v>
      </c>
      <c r="H488" s="128">
        <v>445</v>
      </c>
      <c r="I488" s="128">
        <v>6205</v>
      </c>
      <c r="J488" s="128">
        <v>4621</v>
      </c>
      <c r="K488" s="128">
        <v>5484</v>
      </c>
      <c r="L488" s="128">
        <v>5051</v>
      </c>
      <c r="M488" s="128">
        <v>1462</v>
      </c>
    </row>
    <row r="489" spans="2:13" ht="12.75" customHeight="1">
      <c r="B489" s="128"/>
      <c r="C489" s="128"/>
      <c r="D489" s="128"/>
      <c r="E489" s="128"/>
      <c r="F489" s="128"/>
      <c r="G489" s="128"/>
      <c r="H489" s="128"/>
      <c r="I489" s="128"/>
      <c r="J489" s="128"/>
      <c r="K489" s="128"/>
      <c r="L489" s="128"/>
      <c r="M489" s="128"/>
    </row>
    <row r="490" spans="1:13" ht="12.75" customHeight="1" collapsed="1">
      <c r="A490" s="146">
        <v>2009</v>
      </c>
      <c r="B490" s="128"/>
      <c r="C490" s="128"/>
      <c r="D490" s="128"/>
      <c r="E490" s="128"/>
      <c r="F490" s="128"/>
      <c r="G490" s="128"/>
      <c r="H490" s="128"/>
      <c r="I490" s="128"/>
      <c r="J490" s="128"/>
      <c r="K490" s="128"/>
      <c r="L490" s="128"/>
      <c r="M490" s="128"/>
    </row>
    <row r="491" spans="1:13" ht="12.75" customHeight="1" hidden="1" outlineLevel="1">
      <c r="A491" s="180" t="s">
        <v>1</v>
      </c>
      <c r="B491" s="128"/>
      <c r="C491" s="128"/>
      <c r="D491" s="128"/>
      <c r="E491" s="128"/>
      <c r="F491" s="128"/>
      <c r="G491" s="128"/>
      <c r="H491" s="128"/>
      <c r="I491" s="128"/>
      <c r="J491" s="128"/>
      <c r="K491" s="128"/>
      <c r="L491" s="128"/>
      <c r="M491" s="128"/>
    </row>
    <row r="492" spans="1:13" ht="12.75" customHeight="1" hidden="1" outlineLevel="1">
      <c r="A492" s="68" t="s">
        <v>55</v>
      </c>
      <c r="B492" s="128">
        <v>260371.28237</v>
      </c>
      <c r="C492" s="128">
        <v>55630.018</v>
      </c>
      <c r="D492" s="128">
        <v>29637.593</v>
      </c>
      <c r="E492" s="128">
        <v>24689.633</v>
      </c>
      <c r="F492" s="128">
        <v>19159.984</v>
      </c>
      <c r="G492" s="128">
        <v>44346.929</v>
      </c>
      <c r="H492" s="128">
        <v>4899.21262</v>
      </c>
      <c r="I492" s="128">
        <v>27333.3399</v>
      </c>
      <c r="J492" s="128">
        <v>20516.02844</v>
      </c>
      <c r="K492" s="128">
        <v>11951.0516</v>
      </c>
      <c r="L492" s="128">
        <v>14091.30147</v>
      </c>
      <c r="M492" s="128">
        <v>8116.19134</v>
      </c>
    </row>
    <row r="493" spans="1:13" ht="12.75" customHeight="1" hidden="1" outlineLevel="1">
      <c r="A493" s="181" t="s">
        <v>56</v>
      </c>
      <c r="B493" s="128">
        <v>54606.95278</v>
      </c>
      <c r="C493" s="128">
        <v>9232.813</v>
      </c>
      <c r="D493" s="128">
        <v>5694.877</v>
      </c>
      <c r="E493" s="128">
        <v>6037.35605</v>
      </c>
      <c r="F493" s="128">
        <v>5254.12129</v>
      </c>
      <c r="G493" s="128">
        <v>8987.403</v>
      </c>
      <c r="H493" s="128">
        <v>1019.0912</v>
      </c>
      <c r="I493" s="128">
        <v>6385.87173</v>
      </c>
      <c r="J493" s="128">
        <v>4287.33738</v>
      </c>
      <c r="K493" s="128">
        <v>2276.98955</v>
      </c>
      <c r="L493" s="128">
        <v>3489.07771</v>
      </c>
      <c r="M493" s="128">
        <v>1942.01487</v>
      </c>
    </row>
    <row r="494" spans="1:13" ht="12.75" customHeight="1" hidden="1" outlineLevel="1">
      <c r="A494" s="181" t="s">
        <v>57</v>
      </c>
      <c r="B494" s="128">
        <v>52875.66958</v>
      </c>
      <c r="C494" s="128">
        <v>11091.111</v>
      </c>
      <c r="D494" s="128">
        <v>5775.068</v>
      </c>
      <c r="E494" s="128">
        <v>5820.59974</v>
      </c>
      <c r="F494" s="128">
        <v>4069.57973</v>
      </c>
      <c r="G494" s="128">
        <v>8437.243</v>
      </c>
      <c r="H494" s="128">
        <v>842.65295</v>
      </c>
      <c r="I494" s="128">
        <v>4807.08442</v>
      </c>
      <c r="J494" s="128">
        <v>4491.37392</v>
      </c>
      <c r="K494" s="128">
        <v>2217.65157</v>
      </c>
      <c r="L494" s="128">
        <v>3691.69797</v>
      </c>
      <c r="M494" s="128">
        <v>1631.60728</v>
      </c>
    </row>
    <row r="495" spans="1:13" ht="12.75" customHeight="1" hidden="1" outlineLevel="1">
      <c r="A495" s="181" t="s">
        <v>58</v>
      </c>
      <c r="B495" s="128">
        <v>1295.61574</v>
      </c>
      <c r="C495" s="128">
        <v>142.205</v>
      </c>
      <c r="D495" s="120">
        <v>0</v>
      </c>
      <c r="E495" s="128">
        <v>414.41195</v>
      </c>
      <c r="F495" s="128">
        <v>91.21019</v>
      </c>
      <c r="G495" s="128">
        <v>289.551</v>
      </c>
      <c r="H495" s="128">
        <v>2.37395</v>
      </c>
      <c r="I495" s="128">
        <v>333.90375</v>
      </c>
      <c r="J495" s="120">
        <v>0</v>
      </c>
      <c r="K495" s="128">
        <v>8.41605</v>
      </c>
      <c r="L495" s="128">
        <v>13.53245</v>
      </c>
      <c r="M495" s="120">
        <v>0.0114</v>
      </c>
    </row>
    <row r="496" spans="1:13" ht="12.75" customHeight="1" hidden="1" outlineLevel="1">
      <c r="A496" s="181" t="s">
        <v>59</v>
      </c>
      <c r="B496" s="128">
        <v>98575.18338</v>
      </c>
      <c r="C496" s="128">
        <v>26716.429</v>
      </c>
      <c r="D496" s="128">
        <v>10464.864</v>
      </c>
      <c r="E496" s="128">
        <v>5749.44044</v>
      </c>
      <c r="F496" s="128">
        <v>6158.45116</v>
      </c>
      <c r="G496" s="128">
        <v>17763.847</v>
      </c>
      <c r="H496" s="128">
        <v>2408.43625</v>
      </c>
      <c r="I496" s="128">
        <v>10104.21561</v>
      </c>
      <c r="J496" s="128">
        <v>6613.1059</v>
      </c>
      <c r="K496" s="128">
        <v>5356.5709</v>
      </c>
      <c r="L496" s="128">
        <v>4390.76247</v>
      </c>
      <c r="M496" s="128">
        <v>2849.06065</v>
      </c>
    </row>
    <row r="497" spans="1:13" ht="12.75" customHeight="1" hidden="1" outlineLevel="1">
      <c r="A497" s="181" t="s">
        <v>60</v>
      </c>
      <c r="B497" s="128">
        <v>45457.05161</v>
      </c>
      <c r="C497" s="128">
        <v>6856.52</v>
      </c>
      <c r="D497" s="128">
        <v>6423.751</v>
      </c>
      <c r="E497" s="128">
        <v>5446.32768</v>
      </c>
      <c r="F497" s="128">
        <v>3219.97338</v>
      </c>
      <c r="G497" s="128">
        <v>6857.887</v>
      </c>
      <c r="H497" s="128">
        <v>626.65852</v>
      </c>
      <c r="I497" s="128">
        <v>5214.66344</v>
      </c>
      <c r="J497" s="128">
        <v>4906.86644</v>
      </c>
      <c r="K497" s="128">
        <v>2038.44593</v>
      </c>
      <c r="L497" s="128">
        <v>2319.32514</v>
      </c>
      <c r="M497" s="128">
        <v>1546.63308</v>
      </c>
    </row>
    <row r="498" spans="1:13" ht="12.75" customHeight="1" hidden="1" outlineLevel="1">
      <c r="A498" s="181" t="s">
        <v>61</v>
      </c>
      <c r="B498" s="128">
        <v>2905.68957</v>
      </c>
      <c r="C498" s="128">
        <v>875.04</v>
      </c>
      <c r="D498" s="128">
        <v>161.497</v>
      </c>
      <c r="E498" s="128">
        <v>11.1184</v>
      </c>
      <c r="F498" s="120">
        <v>0</v>
      </c>
      <c r="G498" s="128">
        <v>822.047</v>
      </c>
      <c r="H498" s="120">
        <v>0</v>
      </c>
      <c r="I498" s="128">
        <v>431.89505</v>
      </c>
      <c r="J498" s="128">
        <v>217.3448</v>
      </c>
      <c r="K498" s="128">
        <v>52.9776</v>
      </c>
      <c r="L498" s="128">
        <v>186.90573</v>
      </c>
      <c r="M498" s="128">
        <v>146.86399</v>
      </c>
    </row>
    <row r="499" spans="1:13" ht="12.75" customHeight="1" hidden="1" outlineLevel="1">
      <c r="A499" s="182" t="s">
        <v>62</v>
      </c>
      <c r="B499" s="128">
        <v>4655.11873</v>
      </c>
      <c r="C499" s="128">
        <v>715.9</v>
      </c>
      <c r="D499" s="128">
        <v>1117.536</v>
      </c>
      <c r="E499" s="128">
        <v>1210.3782</v>
      </c>
      <c r="F499" s="128">
        <v>366.64793</v>
      </c>
      <c r="G499" s="128">
        <v>1188.951</v>
      </c>
      <c r="H499" s="120">
        <v>0</v>
      </c>
      <c r="I499" s="128">
        <v>55.7056</v>
      </c>
      <c r="J499" s="120">
        <v>0</v>
      </c>
      <c r="K499" s="120">
        <v>0</v>
      </c>
      <c r="L499" s="120">
        <v>0</v>
      </c>
      <c r="M499" s="120">
        <v>0</v>
      </c>
    </row>
    <row r="500" spans="1:13" ht="12.75" customHeight="1" hidden="1" outlineLevel="1">
      <c r="A500" s="68" t="s">
        <v>63</v>
      </c>
      <c r="B500" s="128">
        <v>314710.50803</v>
      </c>
      <c r="C500" s="128">
        <v>76494.536</v>
      </c>
      <c r="D500" s="128">
        <v>33370.6446</v>
      </c>
      <c r="E500" s="128">
        <v>30656.45869</v>
      </c>
      <c r="F500" s="128">
        <v>22222.99405</v>
      </c>
      <c r="G500" s="128">
        <v>50562.143</v>
      </c>
      <c r="H500" s="128">
        <v>4971.91785</v>
      </c>
      <c r="I500" s="128">
        <v>29691.68138</v>
      </c>
      <c r="J500" s="128">
        <v>24811.64278</v>
      </c>
      <c r="K500" s="128">
        <v>15352.61624</v>
      </c>
      <c r="L500" s="128">
        <v>16966.85639</v>
      </c>
      <c r="M500" s="128">
        <v>9609.01705</v>
      </c>
    </row>
    <row r="501" spans="1:13" ht="12.75" customHeight="1" hidden="1" outlineLevel="1">
      <c r="A501" s="181" t="s">
        <v>64</v>
      </c>
      <c r="B501" s="128">
        <v>175275.56828</v>
      </c>
      <c r="C501" s="128">
        <v>55852.165</v>
      </c>
      <c r="D501" s="128">
        <v>18615.084</v>
      </c>
      <c r="E501" s="128">
        <v>14281.1363</v>
      </c>
      <c r="F501" s="128">
        <v>5747.3359</v>
      </c>
      <c r="G501" s="128">
        <v>40034.964</v>
      </c>
      <c r="H501" s="128">
        <v>1207.9663</v>
      </c>
      <c r="I501" s="128">
        <v>11780.4256</v>
      </c>
      <c r="J501" s="128">
        <v>11645.1341</v>
      </c>
      <c r="K501" s="128">
        <v>8708.3643</v>
      </c>
      <c r="L501" s="128">
        <v>6099.20988</v>
      </c>
      <c r="M501" s="128">
        <v>1303.7829</v>
      </c>
    </row>
    <row r="502" spans="1:13" ht="12.75" customHeight="1" hidden="1" outlineLevel="1">
      <c r="A502" s="181" t="s">
        <v>65</v>
      </c>
      <c r="B502" s="128">
        <v>1823.39165</v>
      </c>
      <c r="C502" s="128">
        <v>618.98</v>
      </c>
      <c r="D502" s="120">
        <v>0</v>
      </c>
      <c r="E502" s="128">
        <v>335.2825</v>
      </c>
      <c r="F502" s="128">
        <v>247.64075</v>
      </c>
      <c r="G502" s="128">
        <v>13.731</v>
      </c>
      <c r="H502" s="120">
        <v>3.01105</v>
      </c>
      <c r="I502" s="128">
        <v>5.11415</v>
      </c>
      <c r="J502" s="128">
        <v>433.40365</v>
      </c>
      <c r="K502" s="128">
        <v>11.34665</v>
      </c>
      <c r="L502" s="128">
        <v>147.7404</v>
      </c>
      <c r="M502" s="128">
        <v>7.1415</v>
      </c>
    </row>
    <row r="503" spans="1:13" ht="12.75" customHeight="1" hidden="1" outlineLevel="1">
      <c r="A503" s="181" t="s">
        <v>66</v>
      </c>
      <c r="B503" s="128">
        <v>27791.58746</v>
      </c>
      <c r="C503" s="128">
        <v>14985.034</v>
      </c>
      <c r="D503" s="128">
        <v>1791.992</v>
      </c>
      <c r="E503" s="128">
        <v>1199.41034</v>
      </c>
      <c r="F503" s="128">
        <v>1505.73895</v>
      </c>
      <c r="G503" s="128">
        <v>4197.899</v>
      </c>
      <c r="H503" s="128">
        <v>116.021</v>
      </c>
      <c r="I503" s="128">
        <v>1534.17971</v>
      </c>
      <c r="J503" s="128">
        <v>769.59918</v>
      </c>
      <c r="K503" s="128">
        <v>713.1302</v>
      </c>
      <c r="L503" s="128">
        <v>755.92033</v>
      </c>
      <c r="M503" s="128">
        <v>222.66275</v>
      </c>
    </row>
    <row r="504" spans="1:13" ht="12.75" customHeight="1" hidden="1" outlineLevel="1">
      <c r="A504" s="181" t="s">
        <v>31</v>
      </c>
      <c r="B504" s="128">
        <v>21139.74748</v>
      </c>
      <c r="C504" s="128">
        <v>4088.686</v>
      </c>
      <c r="D504" s="128">
        <v>3389.632</v>
      </c>
      <c r="E504" s="128">
        <v>1973.3046</v>
      </c>
      <c r="F504" s="128">
        <v>1358.01559</v>
      </c>
      <c r="G504" s="128">
        <v>4808.225</v>
      </c>
      <c r="H504" s="128">
        <v>197.3852</v>
      </c>
      <c r="I504" s="128">
        <v>2719.30077</v>
      </c>
      <c r="J504" s="128">
        <v>890.9372</v>
      </c>
      <c r="K504" s="128">
        <v>814.71804</v>
      </c>
      <c r="L504" s="128">
        <v>541.85208</v>
      </c>
      <c r="M504" s="128">
        <v>357.691</v>
      </c>
    </row>
    <row r="505" spans="1:13" ht="12.75" customHeight="1" hidden="1" outlineLevel="1">
      <c r="A505" s="181" t="s">
        <v>67</v>
      </c>
      <c r="B505" s="128">
        <v>82335.3039</v>
      </c>
      <c r="C505" s="120">
        <v>0</v>
      </c>
      <c r="D505" s="128">
        <v>8547.8776</v>
      </c>
      <c r="E505" s="128">
        <v>11366.34215</v>
      </c>
      <c r="F505" s="128">
        <v>12854.80635</v>
      </c>
      <c r="G505" s="120">
        <v>0</v>
      </c>
      <c r="H505" s="128">
        <v>3357.45635</v>
      </c>
      <c r="I505" s="128">
        <v>13360.44505</v>
      </c>
      <c r="J505" s="128">
        <v>11010.8727</v>
      </c>
      <c r="K505" s="128">
        <v>4858.4841</v>
      </c>
      <c r="L505" s="128">
        <v>9280.3245</v>
      </c>
      <c r="M505" s="128">
        <v>7698.6951</v>
      </c>
    </row>
    <row r="506" spans="1:13" ht="12.75" customHeight="1" hidden="1" outlineLevel="1">
      <c r="A506" s="181" t="s">
        <v>68</v>
      </c>
      <c r="B506" s="128">
        <v>1436.21183</v>
      </c>
      <c r="C506" s="128">
        <v>249.493</v>
      </c>
      <c r="D506" s="120">
        <v>0</v>
      </c>
      <c r="E506" s="120">
        <v>0</v>
      </c>
      <c r="F506" s="128">
        <v>72.42533</v>
      </c>
      <c r="G506" s="128">
        <v>318.583</v>
      </c>
      <c r="H506" s="128">
        <v>90.07795</v>
      </c>
      <c r="I506" s="128">
        <v>236.51065</v>
      </c>
      <c r="J506" s="128">
        <v>61.69595</v>
      </c>
      <c r="K506" s="128">
        <v>246.57295</v>
      </c>
      <c r="L506" s="128">
        <v>141.8092</v>
      </c>
      <c r="M506" s="128">
        <v>19.0438</v>
      </c>
    </row>
    <row r="507" spans="1:13" ht="12.75" customHeight="1" hidden="1" outlineLevel="1">
      <c r="A507" s="182" t="s">
        <v>62</v>
      </c>
      <c r="B507" s="128">
        <v>4908.57758</v>
      </c>
      <c r="C507" s="128">
        <v>700.178</v>
      </c>
      <c r="D507" s="128">
        <v>1026.059</v>
      </c>
      <c r="E507" s="128">
        <v>1500.9828</v>
      </c>
      <c r="F507" s="128">
        <v>437.03118</v>
      </c>
      <c r="G507" s="128">
        <v>1188.621</v>
      </c>
      <c r="H507" s="120">
        <v>0</v>
      </c>
      <c r="I507" s="128">
        <v>55.7056</v>
      </c>
      <c r="J507" s="120">
        <v>0</v>
      </c>
      <c r="K507" s="120">
        <v>0</v>
      </c>
      <c r="L507" s="120">
        <v>0</v>
      </c>
      <c r="M507" s="120">
        <v>0</v>
      </c>
    </row>
    <row r="508" spans="1:13" ht="12.75" customHeight="1" hidden="1" outlineLevel="1">
      <c r="A508" s="68" t="s">
        <v>69</v>
      </c>
      <c r="B508" s="128">
        <v>54339.22566</v>
      </c>
      <c r="C508" s="128">
        <v>20864.518</v>
      </c>
      <c r="D508" s="128">
        <v>3733.0516</v>
      </c>
      <c r="E508" s="128">
        <v>5966.82569</v>
      </c>
      <c r="F508" s="128">
        <v>3063.01005</v>
      </c>
      <c r="G508" s="128">
        <v>6215.214</v>
      </c>
      <c r="H508" s="128">
        <v>72.7052299999995</v>
      </c>
      <c r="I508" s="128">
        <v>2358.34148</v>
      </c>
      <c r="J508" s="128">
        <v>4295.61434</v>
      </c>
      <c r="K508" s="128">
        <v>3401.56464</v>
      </c>
      <c r="L508" s="128">
        <v>2875.55492</v>
      </c>
      <c r="M508" s="128">
        <v>1492.82571</v>
      </c>
    </row>
    <row r="509" spans="1:13" ht="12.75" customHeight="1" hidden="1" outlineLevel="1">
      <c r="A509" s="146" t="s">
        <v>2</v>
      </c>
      <c r="B509" s="128"/>
      <c r="C509" s="128"/>
      <c r="D509" s="128"/>
      <c r="E509" s="128"/>
      <c r="F509" s="128"/>
      <c r="G509" s="128"/>
      <c r="H509" s="128"/>
      <c r="I509" s="128"/>
      <c r="J509" s="128"/>
      <c r="K509" s="128"/>
      <c r="L509" s="128"/>
      <c r="M509" s="128"/>
    </row>
    <row r="510" spans="1:13" ht="12.75" customHeight="1" hidden="1" outlineLevel="1">
      <c r="A510" s="68" t="s">
        <v>70</v>
      </c>
      <c r="B510" s="128">
        <v>141332.19168</v>
      </c>
      <c r="C510" s="128">
        <v>20082.052</v>
      </c>
      <c r="D510" s="128">
        <v>19930.3799</v>
      </c>
      <c r="E510" s="128">
        <v>12583.867</v>
      </c>
      <c r="F510" s="128">
        <v>14885.117</v>
      </c>
      <c r="G510" s="128">
        <v>31733.837</v>
      </c>
      <c r="H510" s="128">
        <v>1960.4445</v>
      </c>
      <c r="I510" s="128">
        <v>9295.904</v>
      </c>
      <c r="J510" s="128">
        <v>11355.90815</v>
      </c>
      <c r="K510" s="128">
        <v>13321.34665</v>
      </c>
      <c r="L510" s="128">
        <v>3903.73758</v>
      </c>
      <c r="M510" s="128">
        <v>2279.5979</v>
      </c>
    </row>
    <row r="511" spans="1:13" ht="12.75" customHeight="1" hidden="1" outlineLevel="1">
      <c r="A511" s="181" t="s">
        <v>71</v>
      </c>
      <c r="B511" s="128">
        <v>1329.0135</v>
      </c>
      <c r="C511" s="120">
        <v>0</v>
      </c>
      <c r="D511" s="120">
        <v>0</v>
      </c>
      <c r="E511" s="120">
        <v>0</v>
      </c>
      <c r="F511" s="128">
        <v>121.98685</v>
      </c>
      <c r="G511" s="128">
        <v>953.56</v>
      </c>
      <c r="H511" s="120">
        <v>0</v>
      </c>
      <c r="I511" s="120">
        <v>0</v>
      </c>
      <c r="J511" s="128">
        <v>79.6159</v>
      </c>
      <c r="K511" s="128">
        <v>100</v>
      </c>
      <c r="L511" s="120">
        <v>0</v>
      </c>
      <c r="M511" s="128">
        <v>73.85075</v>
      </c>
    </row>
    <row r="512" spans="1:13" ht="12.75" customHeight="1" hidden="1" outlineLevel="1">
      <c r="A512" s="181" t="s">
        <v>72</v>
      </c>
      <c r="B512" s="128">
        <v>37760.4481</v>
      </c>
      <c r="C512" s="128">
        <v>9179.477</v>
      </c>
      <c r="D512" s="128">
        <v>3736.455</v>
      </c>
      <c r="E512" s="128">
        <v>1618.86075</v>
      </c>
      <c r="F512" s="128">
        <v>1707.1526</v>
      </c>
      <c r="G512" s="128">
        <v>7673.751</v>
      </c>
      <c r="H512" s="128">
        <v>1788.14165</v>
      </c>
      <c r="I512" s="128">
        <v>4045.40995</v>
      </c>
      <c r="J512" s="128">
        <v>1739.01575</v>
      </c>
      <c r="K512" s="128">
        <v>3448.2058</v>
      </c>
      <c r="L512" s="128">
        <v>1615.9395</v>
      </c>
      <c r="M512" s="128">
        <v>1208.0391</v>
      </c>
    </row>
    <row r="513" spans="1:13" ht="12.75" customHeight="1" hidden="1" outlineLevel="1">
      <c r="A513" s="181" t="s">
        <v>73</v>
      </c>
      <c r="B513" s="128">
        <v>77530.97926</v>
      </c>
      <c r="C513" s="128">
        <v>6066.744</v>
      </c>
      <c r="D513" s="128">
        <v>14500.696</v>
      </c>
      <c r="E513" s="128">
        <v>9484.34205</v>
      </c>
      <c r="F513" s="128">
        <v>10839.13596</v>
      </c>
      <c r="G513" s="128">
        <v>18894.899</v>
      </c>
      <c r="H513" s="120">
        <v>0</v>
      </c>
      <c r="I513" s="128">
        <v>1253.68675</v>
      </c>
      <c r="J513" s="128">
        <v>6815.7374</v>
      </c>
      <c r="K513" s="128">
        <v>8410.9664</v>
      </c>
      <c r="L513" s="128">
        <v>1018.77295</v>
      </c>
      <c r="M513" s="128">
        <v>245.99875</v>
      </c>
    </row>
    <row r="514" spans="1:13" ht="12.75" customHeight="1" hidden="1" outlineLevel="1">
      <c r="A514" s="181" t="s">
        <v>74</v>
      </c>
      <c r="B514" s="128">
        <v>4596.76386</v>
      </c>
      <c r="C514" s="128">
        <v>1507.863</v>
      </c>
      <c r="D514" s="128">
        <v>148.952</v>
      </c>
      <c r="E514" s="128">
        <v>18.19325</v>
      </c>
      <c r="F514" s="128">
        <v>722.21975</v>
      </c>
      <c r="G514" s="128">
        <v>1062.838</v>
      </c>
      <c r="H514" s="120">
        <v>0</v>
      </c>
      <c r="I514" s="128">
        <v>488.5715</v>
      </c>
      <c r="J514" s="128">
        <v>382.6964</v>
      </c>
      <c r="K514" s="120">
        <v>82.0078</v>
      </c>
      <c r="L514" s="128">
        <v>121.74211</v>
      </c>
      <c r="M514" s="128">
        <v>61.68005</v>
      </c>
    </row>
    <row r="515" spans="1:13" ht="12.75" customHeight="1" hidden="1" outlineLevel="1">
      <c r="A515" s="181" t="s">
        <v>75</v>
      </c>
      <c r="B515" s="128">
        <v>8030.09855</v>
      </c>
      <c r="C515" s="128">
        <v>1090.969</v>
      </c>
      <c r="D515" s="128">
        <v>86.586</v>
      </c>
      <c r="E515" s="128">
        <v>1323.2386</v>
      </c>
      <c r="F515" s="120">
        <v>0</v>
      </c>
      <c r="G515" s="128">
        <v>2260.111</v>
      </c>
      <c r="H515" s="128">
        <v>8.85535</v>
      </c>
      <c r="I515" s="128">
        <v>927.207</v>
      </c>
      <c r="J515" s="128">
        <v>2171.4967</v>
      </c>
      <c r="K515" s="120">
        <v>0</v>
      </c>
      <c r="L515" s="120">
        <v>0</v>
      </c>
      <c r="M515" s="128">
        <v>161.6349</v>
      </c>
    </row>
    <row r="516" spans="1:13" ht="12.75" customHeight="1" hidden="1" outlineLevel="1">
      <c r="A516" s="181" t="s">
        <v>76</v>
      </c>
      <c r="B516" s="128">
        <v>9334.63745</v>
      </c>
      <c r="C516" s="128">
        <v>1512.003</v>
      </c>
      <c r="D516" s="128">
        <v>1364.587</v>
      </c>
      <c r="E516" s="120">
        <v>0</v>
      </c>
      <c r="F516" s="128">
        <v>990.87473</v>
      </c>
      <c r="G516" s="128">
        <v>652.808</v>
      </c>
      <c r="H516" s="128">
        <v>163.4475</v>
      </c>
      <c r="I516" s="128">
        <v>2186.025</v>
      </c>
      <c r="J516" s="120">
        <v>0</v>
      </c>
      <c r="K516" s="128">
        <v>1124.71805</v>
      </c>
      <c r="L516" s="128">
        <v>1044.15487</v>
      </c>
      <c r="M516" s="128">
        <v>296.0193</v>
      </c>
    </row>
    <row r="517" spans="1:13" ht="12.75" customHeight="1" hidden="1" outlineLevel="1">
      <c r="A517" s="181" t="s">
        <v>77</v>
      </c>
      <c r="B517" s="128">
        <v>1426.1279</v>
      </c>
      <c r="C517" s="120">
        <v>0</v>
      </c>
      <c r="D517" s="128">
        <v>90.706</v>
      </c>
      <c r="E517" s="128">
        <v>139.23225</v>
      </c>
      <c r="F517" s="120">
        <v>0</v>
      </c>
      <c r="G517" s="120">
        <v>235.87</v>
      </c>
      <c r="H517" s="120">
        <v>0</v>
      </c>
      <c r="I517" s="128">
        <v>302.02185</v>
      </c>
      <c r="J517" s="128">
        <v>167.346</v>
      </c>
      <c r="K517" s="128">
        <v>155.4486</v>
      </c>
      <c r="L517" s="128">
        <v>103.12815</v>
      </c>
      <c r="M517" s="128">
        <v>232.37505</v>
      </c>
    </row>
    <row r="518" spans="1:13" ht="12.75" customHeight="1" hidden="1" outlineLevel="1">
      <c r="A518" s="182" t="s">
        <v>78</v>
      </c>
      <c r="B518" s="128">
        <v>1324.1234</v>
      </c>
      <c r="C518" s="120">
        <v>724.996</v>
      </c>
      <c r="D518" s="120">
        <v>2.398</v>
      </c>
      <c r="E518" s="120">
        <v>0</v>
      </c>
      <c r="F518" s="128">
        <v>503.7471</v>
      </c>
      <c r="G518" s="120">
        <v>0</v>
      </c>
      <c r="H518" s="120">
        <v>0</v>
      </c>
      <c r="I518" s="128">
        <v>92.9823</v>
      </c>
      <c r="J518" s="120">
        <v>0</v>
      </c>
      <c r="K518" s="120">
        <v>0</v>
      </c>
      <c r="L518" s="120">
        <v>0</v>
      </c>
      <c r="M518" s="120">
        <v>0</v>
      </c>
    </row>
    <row r="519" spans="1:13" ht="12.75" customHeight="1" hidden="1" outlineLevel="1">
      <c r="A519" s="68" t="s">
        <v>79</v>
      </c>
      <c r="B519" s="128">
        <v>18941.7557</v>
      </c>
      <c r="C519" s="128">
        <v>740.668</v>
      </c>
      <c r="D519" s="128">
        <v>748.054</v>
      </c>
      <c r="E519" s="128">
        <v>1639.064</v>
      </c>
      <c r="F519" s="128">
        <v>5930.164</v>
      </c>
      <c r="G519" s="128">
        <v>3934.711</v>
      </c>
      <c r="H519" s="128">
        <v>6.89195</v>
      </c>
      <c r="I519" s="128">
        <v>1146.48825</v>
      </c>
      <c r="J519" s="128">
        <v>520.5518</v>
      </c>
      <c r="K519" s="128">
        <v>4054.4246</v>
      </c>
      <c r="L519" s="128">
        <v>217.738100000001</v>
      </c>
      <c r="M519" s="128">
        <v>3</v>
      </c>
    </row>
    <row r="520" spans="1:13" ht="12.75" customHeight="1" hidden="1" outlineLevel="1">
      <c r="A520" s="181" t="s">
        <v>80</v>
      </c>
      <c r="B520" s="128">
        <v>12619.67855</v>
      </c>
      <c r="C520" s="128">
        <v>587.883</v>
      </c>
      <c r="D520" s="128">
        <v>378.469</v>
      </c>
      <c r="E520" s="128">
        <v>1597.1671</v>
      </c>
      <c r="F520" s="128">
        <v>2855.6675</v>
      </c>
      <c r="G520" s="128">
        <v>3380.586</v>
      </c>
      <c r="H520" s="128">
        <v>1.89195</v>
      </c>
      <c r="I520" s="128">
        <v>360.2456</v>
      </c>
      <c r="J520" s="120">
        <v>132.09</v>
      </c>
      <c r="K520" s="128">
        <v>3193.49345</v>
      </c>
      <c r="L520" s="128">
        <v>132.18495</v>
      </c>
      <c r="M520" s="120">
        <v>0</v>
      </c>
    </row>
    <row r="521" spans="1:13" ht="12.75" customHeight="1" hidden="1" outlineLevel="1">
      <c r="A521" s="181" t="s">
        <v>81</v>
      </c>
      <c r="B521" s="128">
        <v>1717.75966</v>
      </c>
      <c r="C521" s="128">
        <v>11.231</v>
      </c>
      <c r="D521" s="120">
        <v>0</v>
      </c>
      <c r="E521" s="120">
        <v>0</v>
      </c>
      <c r="F521" s="120">
        <v>1279.10901</v>
      </c>
      <c r="G521" s="128">
        <v>23.853</v>
      </c>
      <c r="H521" s="120">
        <v>0</v>
      </c>
      <c r="I521" s="128">
        <v>403.56665</v>
      </c>
      <c r="J521" s="120">
        <v>0</v>
      </c>
      <c r="K521" s="120">
        <v>0</v>
      </c>
      <c r="L521" s="120">
        <v>0</v>
      </c>
      <c r="M521" s="120">
        <v>0</v>
      </c>
    </row>
    <row r="522" spans="1:13" ht="12.75" customHeight="1" hidden="1" outlineLevel="1">
      <c r="A522" s="181" t="s">
        <v>82</v>
      </c>
      <c r="B522" s="128">
        <v>4604.3174</v>
      </c>
      <c r="C522" s="128">
        <v>141.554</v>
      </c>
      <c r="D522" s="128">
        <v>369.585</v>
      </c>
      <c r="E522" s="128">
        <v>41.89675</v>
      </c>
      <c r="F522" s="128">
        <v>1795.38755</v>
      </c>
      <c r="G522" s="128">
        <v>530.272</v>
      </c>
      <c r="H522" s="128">
        <v>5</v>
      </c>
      <c r="I522" s="128">
        <v>382.676</v>
      </c>
      <c r="J522" s="128">
        <v>388.4618</v>
      </c>
      <c r="K522" s="128">
        <v>860.93115</v>
      </c>
      <c r="L522" s="128">
        <v>85.55315</v>
      </c>
      <c r="M522" s="128">
        <v>3</v>
      </c>
    </row>
    <row r="523" spans="1:13" ht="12.75" customHeight="1" hidden="1" outlineLevel="1">
      <c r="A523" s="68" t="s">
        <v>83</v>
      </c>
      <c r="B523" s="128">
        <v>-122390.43598</v>
      </c>
      <c r="C523" s="128">
        <v>-19341.384</v>
      </c>
      <c r="D523" s="128">
        <v>-19182.3259</v>
      </c>
      <c r="E523" s="128">
        <v>-10944.803</v>
      </c>
      <c r="F523" s="128">
        <v>-8954.953</v>
      </c>
      <c r="G523" s="128">
        <v>-27799.126</v>
      </c>
      <c r="H523" s="128">
        <v>-1953.55255</v>
      </c>
      <c r="I523" s="128">
        <v>-8149.41575</v>
      </c>
      <c r="J523" s="128">
        <v>-10835.35635</v>
      </c>
      <c r="K523" s="128">
        <v>-9266.92205</v>
      </c>
      <c r="L523" s="128">
        <v>-3685.99948</v>
      </c>
      <c r="M523" s="128">
        <v>-2276.5979</v>
      </c>
    </row>
    <row r="524" spans="1:13" ht="12.75" customHeight="1" hidden="1" outlineLevel="1">
      <c r="A524" s="183" t="s">
        <v>84</v>
      </c>
      <c r="B524" s="128">
        <v>26098.24584</v>
      </c>
      <c r="C524" s="128">
        <v>23980.304</v>
      </c>
      <c r="D524" s="128">
        <v>-5063.9473</v>
      </c>
      <c r="E524" s="128">
        <v>771.824740000001</v>
      </c>
      <c r="F524" s="128">
        <v>268.970959999997</v>
      </c>
      <c r="G524" s="128">
        <v>-3902.72</v>
      </c>
      <c r="H524" s="128">
        <v>528.050229999999</v>
      </c>
      <c r="I524" s="128">
        <v>4325.83393</v>
      </c>
      <c r="J524" s="128">
        <v>100.612339999996</v>
      </c>
      <c r="K524" s="128">
        <v>-534.29136</v>
      </c>
      <c r="L524" s="128">
        <v>3554.75679</v>
      </c>
      <c r="M524" s="128">
        <v>2068.85151</v>
      </c>
    </row>
    <row r="525" spans="1:13" ht="12.75" customHeight="1" hidden="1" outlineLevel="1">
      <c r="A525" s="146" t="s">
        <v>85</v>
      </c>
      <c r="B525" s="128"/>
      <c r="C525" s="128"/>
      <c r="D525" s="128"/>
      <c r="E525" s="128"/>
      <c r="F525" s="128"/>
      <c r="G525" s="128"/>
      <c r="H525" s="128"/>
      <c r="I525" s="128"/>
      <c r="J525" s="128"/>
      <c r="K525" s="128"/>
      <c r="L525" s="128"/>
      <c r="M525" s="128"/>
    </row>
    <row r="526" spans="1:13" ht="12.75" customHeight="1" hidden="1" outlineLevel="1">
      <c r="A526" s="68" t="s">
        <v>86</v>
      </c>
      <c r="B526" s="128">
        <v>1095383.36317</v>
      </c>
      <c r="C526" s="128">
        <v>389018.372</v>
      </c>
      <c r="D526" s="128">
        <v>110973.18731</v>
      </c>
      <c r="E526" s="128">
        <v>78760.0706</v>
      </c>
      <c r="F526" s="128">
        <v>57083.13281</v>
      </c>
      <c r="G526" s="128">
        <v>178555.267</v>
      </c>
      <c r="H526" s="128">
        <v>14813.97998</v>
      </c>
      <c r="I526" s="128">
        <v>80267.341</v>
      </c>
      <c r="J526" s="128">
        <v>68761.21101</v>
      </c>
      <c r="K526" s="128">
        <v>47953.59125</v>
      </c>
      <c r="L526" s="128">
        <v>39517.821</v>
      </c>
      <c r="M526" s="128">
        <v>29679.38921</v>
      </c>
    </row>
    <row r="527" spans="1:13" ht="12.75" customHeight="1" hidden="1" outlineLevel="1">
      <c r="A527" s="181" t="s">
        <v>87</v>
      </c>
      <c r="B527" s="128">
        <v>788139.46393</v>
      </c>
      <c r="C527" s="128">
        <v>336276.599</v>
      </c>
      <c r="D527" s="128">
        <v>61256.17531</v>
      </c>
      <c r="E527" s="128">
        <v>55660.0386</v>
      </c>
      <c r="F527" s="128">
        <v>35309.82895</v>
      </c>
      <c r="G527" s="128">
        <v>120168.931</v>
      </c>
      <c r="H527" s="128">
        <v>10124.58098</v>
      </c>
      <c r="I527" s="128">
        <v>50815.84243</v>
      </c>
      <c r="J527" s="128">
        <v>43012.83016</v>
      </c>
      <c r="K527" s="128">
        <v>27535.05115</v>
      </c>
      <c r="L527" s="128">
        <v>25325.54054</v>
      </c>
      <c r="M527" s="128">
        <v>22654.04581</v>
      </c>
    </row>
    <row r="528" spans="1:13" ht="12.75" customHeight="1" hidden="1" outlineLevel="1">
      <c r="A528" s="182" t="s">
        <v>88</v>
      </c>
      <c r="B528" s="128">
        <v>307243.89907</v>
      </c>
      <c r="C528" s="128">
        <v>52741.773</v>
      </c>
      <c r="D528" s="128">
        <v>49717.012</v>
      </c>
      <c r="E528" s="128">
        <v>23100.032</v>
      </c>
      <c r="F528" s="128">
        <v>21773.30386</v>
      </c>
      <c r="G528" s="128">
        <v>58386.336</v>
      </c>
      <c r="H528" s="128">
        <v>4689.399</v>
      </c>
      <c r="I528" s="128">
        <v>29451.49843</v>
      </c>
      <c r="J528" s="128">
        <v>25748.38085</v>
      </c>
      <c r="K528" s="128">
        <v>20418.54</v>
      </c>
      <c r="L528" s="128">
        <v>14192.28053</v>
      </c>
      <c r="M528" s="128">
        <v>7025.3434</v>
      </c>
    </row>
    <row r="529" spans="1:13" ht="12.75" customHeight="1" hidden="1" outlineLevel="1">
      <c r="A529" s="68" t="s">
        <v>89</v>
      </c>
      <c r="B529" s="128">
        <v>1096876.18732</v>
      </c>
      <c r="C529" s="128">
        <v>389018.372</v>
      </c>
      <c r="D529" s="128">
        <v>110973.18731</v>
      </c>
      <c r="E529" s="128">
        <v>78760.0706</v>
      </c>
      <c r="F529" s="128">
        <v>57083.13281</v>
      </c>
      <c r="G529" s="128">
        <v>178555.267</v>
      </c>
      <c r="H529" s="128">
        <v>14813.97998</v>
      </c>
      <c r="I529" s="128">
        <v>80267.342</v>
      </c>
      <c r="J529" s="128">
        <v>68761.21101</v>
      </c>
      <c r="K529" s="128">
        <v>47953.59125</v>
      </c>
      <c r="L529" s="128">
        <v>39517.821</v>
      </c>
      <c r="M529" s="128">
        <v>31172.21236</v>
      </c>
    </row>
    <row r="530" spans="1:13" ht="12.75" customHeight="1" hidden="1" outlineLevel="1">
      <c r="A530" s="181" t="s">
        <v>90</v>
      </c>
      <c r="B530" s="128">
        <v>75159.57181</v>
      </c>
      <c r="C530" s="128">
        <v>13647.358</v>
      </c>
      <c r="D530" s="128">
        <v>8044.61875</v>
      </c>
      <c r="E530" s="128">
        <v>4070.34056</v>
      </c>
      <c r="F530" s="128">
        <v>5083.01219</v>
      </c>
      <c r="G530" s="128">
        <v>13882.165</v>
      </c>
      <c r="H530" s="128">
        <v>705.7338</v>
      </c>
      <c r="I530" s="128">
        <v>10255.23973</v>
      </c>
      <c r="J530" s="128">
        <v>4085.0985</v>
      </c>
      <c r="K530" s="128">
        <v>11682.63035</v>
      </c>
      <c r="L530" s="128">
        <v>2686.28101</v>
      </c>
      <c r="M530" s="128">
        <v>1017.09392</v>
      </c>
    </row>
    <row r="531" spans="1:13" ht="12.75" customHeight="1" hidden="1" outlineLevel="1">
      <c r="A531" s="181" t="s">
        <v>91</v>
      </c>
      <c r="B531" s="128">
        <v>967377.38931</v>
      </c>
      <c r="C531" s="128">
        <v>354506.497</v>
      </c>
      <c r="D531" s="128">
        <v>99195.51578</v>
      </c>
      <c r="E531" s="128">
        <v>68722.90381</v>
      </c>
      <c r="F531" s="128">
        <v>48937.11025</v>
      </c>
      <c r="G531" s="128">
        <v>158457.887</v>
      </c>
      <c r="H531" s="128">
        <v>14035.54095</v>
      </c>
      <c r="I531" s="128">
        <v>67653.7598</v>
      </c>
      <c r="J531" s="128">
        <v>60380.49817</v>
      </c>
      <c r="K531" s="128">
        <v>32869.39626</v>
      </c>
      <c r="L531" s="128">
        <v>33955.985</v>
      </c>
      <c r="M531" s="128">
        <v>28662.29529</v>
      </c>
    </row>
    <row r="532" spans="1:13" ht="12.75" customHeight="1" hidden="1" outlineLevel="1">
      <c r="A532" s="181" t="s">
        <v>69</v>
      </c>
      <c r="B532" s="128">
        <v>54339.22566</v>
      </c>
      <c r="C532" s="128">
        <v>20864.518</v>
      </c>
      <c r="D532" s="128">
        <v>3733.0516</v>
      </c>
      <c r="E532" s="128">
        <v>5966.82569</v>
      </c>
      <c r="F532" s="128">
        <v>3063.01005</v>
      </c>
      <c r="G532" s="128">
        <v>6215.214</v>
      </c>
      <c r="H532" s="128">
        <v>72.7052299999995</v>
      </c>
      <c r="I532" s="128">
        <v>2358.34148</v>
      </c>
      <c r="J532" s="128">
        <v>4295.61434</v>
      </c>
      <c r="K532" s="128">
        <v>3401.56464</v>
      </c>
      <c r="L532" s="128">
        <v>2875.55492</v>
      </c>
      <c r="M532" s="128">
        <v>1492.82571</v>
      </c>
    </row>
    <row r="533" spans="2:13" ht="12.75" customHeight="1">
      <c r="B533" s="128"/>
      <c r="C533" s="128"/>
      <c r="D533" s="128"/>
      <c r="E533" s="128"/>
      <c r="F533" s="128"/>
      <c r="G533" s="128"/>
      <c r="H533" s="128"/>
      <c r="I533" s="128"/>
      <c r="J533" s="128"/>
      <c r="K533" s="128"/>
      <c r="L533" s="128"/>
      <c r="M533" s="128"/>
    </row>
    <row r="534" spans="1:13" ht="12.75" customHeight="1" collapsed="1">
      <c r="A534" s="146">
        <v>2010</v>
      </c>
      <c r="B534" s="128"/>
      <c r="C534" s="128"/>
      <c r="D534" s="128"/>
      <c r="E534" s="128"/>
      <c r="F534" s="128"/>
      <c r="G534" s="128"/>
      <c r="H534" s="128"/>
      <c r="I534" s="128"/>
      <c r="J534" s="128"/>
      <c r="K534" s="128"/>
      <c r="L534" s="128"/>
      <c r="M534" s="128"/>
    </row>
    <row r="535" spans="1:13" ht="12.75" customHeight="1" hidden="1" outlineLevel="1">
      <c r="A535" s="180" t="s">
        <v>1</v>
      </c>
      <c r="B535" s="128"/>
      <c r="C535" s="128"/>
      <c r="D535" s="128"/>
      <c r="E535" s="128"/>
      <c r="F535" s="128"/>
      <c r="G535" s="128"/>
      <c r="H535" s="128"/>
      <c r="I535" s="128"/>
      <c r="J535" s="128"/>
      <c r="K535" s="128"/>
      <c r="L535" s="128"/>
      <c r="M535" s="128"/>
    </row>
    <row r="536" spans="1:13" ht="12.75" customHeight="1" hidden="1" outlineLevel="1">
      <c r="A536" s="68" t="s">
        <v>55</v>
      </c>
      <c r="B536" s="128">
        <v>272445.35850000003</v>
      </c>
      <c r="C536" s="128">
        <v>58238.7307</v>
      </c>
      <c r="D536" s="128">
        <v>32020.37787</v>
      </c>
      <c r="E536" s="128">
        <v>25461.19817</v>
      </c>
      <c r="F536" s="128">
        <v>22349.364969999995</v>
      </c>
      <c r="G536" s="128">
        <v>41860.954</v>
      </c>
      <c r="H536" s="128">
        <v>4505.8561899999995</v>
      </c>
      <c r="I536" s="128">
        <v>28919.298260000003</v>
      </c>
      <c r="J536" s="128">
        <v>21533.00929</v>
      </c>
      <c r="K536" s="128">
        <v>14620.35368</v>
      </c>
      <c r="L536" s="128">
        <v>14522.735280000003</v>
      </c>
      <c r="M536" s="128">
        <v>8413.48009</v>
      </c>
    </row>
    <row r="537" spans="1:13" ht="12.75" customHeight="1" hidden="1" outlineLevel="1">
      <c r="A537" s="181" t="s">
        <v>56</v>
      </c>
      <c r="B537" s="128">
        <v>55224.984540000005</v>
      </c>
      <c r="C537" s="128">
        <v>9197.972</v>
      </c>
      <c r="D537" s="128">
        <v>5811.52705</v>
      </c>
      <c r="E537" s="128">
        <v>6030.8372</v>
      </c>
      <c r="F537" s="128">
        <v>5417.1427699999995</v>
      </c>
      <c r="G537" s="128">
        <v>9353.652</v>
      </c>
      <c r="H537" s="128">
        <v>1057.17178</v>
      </c>
      <c r="I537" s="128">
        <v>6478.94145</v>
      </c>
      <c r="J537" s="128">
        <v>4103.21005</v>
      </c>
      <c r="K537" s="128">
        <v>2374.56415</v>
      </c>
      <c r="L537" s="128">
        <v>3440.54394</v>
      </c>
      <c r="M537" s="128">
        <v>1959.42215</v>
      </c>
    </row>
    <row r="538" spans="1:13" ht="12.75" customHeight="1" hidden="1" outlineLevel="1">
      <c r="A538" s="181" t="s">
        <v>57</v>
      </c>
      <c r="B538" s="128">
        <v>55122.05081</v>
      </c>
      <c r="C538" s="128">
        <v>11446.151000000002</v>
      </c>
      <c r="D538" s="128">
        <v>6154.34309</v>
      </c>
      <c r="E538" s="128">
        <v>5875.4554499999995</v>
      </c>
      <c r="F538" s="128">
        <v>5139.88593</v>
      </c>
      <c r="G538" s="128">
        <v>8936.485999999999</v>
      </c>
      <c r="H538" s="128">
        <v>1205.21047</v>
      </c>
      <c r="I538" s="128">
        <v>4686.86722</v>
      </c>
      <c r="J538" s="128">
        <v>4345.47349</v>
      </c>
      <c r="K538" s="128">
        <v>2519.3151599999997</v>
      </c>
      <c r="L538" s="128">
        <v>3402.27531</v>
      </c>
      <c r="M538" s="128">
        <v>1410.5876899999998</v>
      </c>
    </row>
    <row r="539" spans="1:13" ht="12.75" customHeight="1" hidden="1" outlineLevel="1">
      <c r="A539" s="181" t="s">
        <v>58</v>
      </c>
      <c r="B539" s="128">
        <v>1018.6777700000001</v>
      </c>
      <c r="C539" s="128">
        <v>0.265</v>
      </c>
      <c r="D539" s="128">
        <v>10.684299999999999</v>
      </c>
      <c r="E539" s="128">
        <v>500</v>
      </c>
      <c r="F539" s="128">
        <v>6.2757899999999935</v>
      </c>
      <c r="G539" s="128">
        <v>114.489</v>
      </c>
      <c r="H539" s="128">
        <v>2.05255</v>
      </c>
      <c r="I539" s="128">
        <v>349.36355</v>
      </c>
      <c r="J539" s="128">
        <v>0</v>
      </c>
      <c r="K539" s="128">
        <v>35.04578</v>
      </c>
      <c r="L539" s="128">
        <v>0.26065</v>
      </c>
      <c r="M539" s="128">
        <v>0.24115</v>
      </c>
    </row>
    <row r="540" spans="1:13" ht="12.75" customHeight="1" hidden="1" outlineLevel="1">
      <c r="A540" s="181" t="s">
        <v>59</v>
      </c>
      <c r="B540" s="128">
        <v>100691.77636999999</v>
      </c>
      <c r="C540" s="128">
        <v>27806.298000000003</v>
      </c>
      <c r="D540" s="128">
        <v>11538.390150000001</v>
      </c>
      <c r="E540" s="128">
        <v>5632.66069</v>
      </c>
      <c r="F540" s="128">
        <v>7714.323809999999</v>
      </c>
      <c r="G540" s="128">
        <v>13552.522</v>
      </c>
      <c r="H540" s="128">
        <v>1536.4451</v>
      </c>
      <c r="I540" s="128">
        <v>11006.60285</v>
      </c>
      <c r="J540" s="128">
        <v>7049.0100999999995</v>
      </c>
      <c r="K540" s="128">
        <v>7357.1098999999995</v>
      </c>
      <c r="L540" s="128">
        <v>4330.77862</v>
      </c>
      <c r="M540" s="128">
        <v>3167.63515</v>
      </c>
    </row>
    <row r="541" spans="1:13" ht="12.75" customHeight="1" hidden="1" outlineLevel="1">
      <c r="A541" s="181" t="s">
        <v>60</v>
      </c>
      <c r="B541" s="128">
        <v>54120.5199</v>
      </c>
      <c r="C541" s="128">
        <v>8515.918</v>
      </c>
      <c r="D541" s="128">
        <v>7045.48448</v>
      </c>
      <c r="E541" s="128">
        <v>6449.5417800000005</v>
      </c>
      <c r="F541" s="128">
        <v>3667.8977699999996</v>
      </c>
      <c r="G541" s="128">
        <v>8686.184</v>
      </c>
      <c r="H541" s="128">
        <v>704.9762900000001</v>
      </c>
      <c r="I541" s="128">
        <v>5981.25784</v>
      </c>
      <c r="J541" s="128">
        <v>5831.457050000001</v>
      </c>
      <c r="K541" s="128">
        <v>2334.31869</v>
      </c>
      <c r="L541" s="128">
        <v>3140.11332</v>
      </c>
      <c r="M541" s="128">
        <v>1763.37068</v>
      </c>
    </row>
    <row r="542" spans="1:13" ht="12.75" customHeight="1" hidden="1" outlineLevel="1">
      <c r="A542" s="181" t="s">
        <v>61</v>
      </c>
      <c r="B542" s="128">
        <v>1658.7126099999998</v>
      </c>
      <c r="C542" s="128">
        <v>508.297</v>
      </c>
      <c r="D542" s="128">
        <v>193.65335000000002</v>
      </c>
      <c r="E542" s="128">
        <v>1.2836500000000002</v>
      </c>
      <c r="F542" s="128">
        <v>0</v>
      </c>
      <c r="G542" s="128">
        <v>32.572</v>
      </c>
      <c r="H542" s="128">
        <v>0</v>
      </c>
      <c r="I542" s="128">
        <v>398.06129999999996</v>
      </c>
      <c r="J542" s="128">
        <v>203.8586</v>
      </c>
      <c r="K542" s="128">
        <v>0</v>
      </c>
      <c r="L542" s="128">
        <v>208.76344</v>
      </c>
      <c r="M542" s="128">
        <v>112.22327</v>
      </c>
    </row>
    <row r="543" spans="1:13" ht="12.75" customHeight="1" hidden="1" outlineLevel="1">
      <c r="A543" s="182" t="s">
        <v>62</v>
      </c>
      <c r="B543" s="128">
        <v>4608.6365</v>
      </c>
      <c r="C543" s="128">
        <v>763.8297</v>
      </c>
      <c r="D543" s="128">
        <v>1266.2954499999998</v>
      </c>
      <c r="E543" s="128">
        <v>971.4194</v>
      </c>
      <c r="F543" s="128">
        <v>403.8389</v>
      </c>
      <c r="G543" s="128">
        <v>1185.049</v>
      </c>
      <c r="H543" s="128">
        <v>0</v>
      </c>
      <c r="I543" s="128">
        <v>18.20405</v>
      </c>
      <c r="J543" s="128">
        <v>0</v>
      </c>
      <c r="K543" s="128">
        <v>0</v>
      </c>
      <c r="L543" s="128">
        <v>0</v>
      </c>
      <c r="M543" s="128">
        <v>0</v>
      </c>
    </row>
    <row r="544" spans="1:13" ht="12.75" customHeight="1" hidden="1" outlineLevel="1">
      <c r="A544" s="68" t="s">
        <v>63</v>
      </c>
      <c r="B544" s="128">
        <v>313411.18820400006</v>
      </c>
      <c r="C544" s="128">
        <v>76145.855</v>
      </c>
      <c r="D544" s="128">
        <v>34968.403569999995</v>
      </c>
      <c r="E544" s="128">
        <v>30421.290999999997</v>
      </c>
      <c r="F544" s="128">
        <v>22518.731010000003</v>
      </c>
      <c r="G544" s="128">
        <v>44130.051999999996</v>
      </c>
      <c r="H544" s="128">
        <v>5016.986350000001</v>
      </c>
      <c r="I544" s="128">
        <v>32951.94339</v>
      </c>
      <c r="J544" s="128">
        <v>24842.294734000003</v>
      </c>
      <c r="K544" s="128">
        <v>15668.823349999999</v>
      </c>
      <c r="L544" s="128">
        <v>17376.64237</v>
      </c>
      <c r="M544" s="128">
        <v>9370.16543</v>
      </c>
    </row>
    <row r="545" spans="1:13" ht="12.75" customHeight="1" hidden="1" outlineLevel="1">
      <c r="A545" s="181" t="s">
        <v>64</v>
      </c>
      <c r="B545" s="128">
        <v>169935.00565</v>
      </c>
      <c r="C545" s="128">
        <v>57453.545</v>
      </c>
      <c r="D545" s="128">
        <v>20536.2162</v>
      </c>
      <c r="E545" s="128">
        <v>12199.234349999999</v>
      </c>
      <c r="F545" s="128">
        <v>5584.493649999999</v>
      </c>
      <c r="G545" s="128">
        <v>34887.567</v>
      </c>
      <c r="H545" s="128">
        <v>1000.3872</v>
      </c>
      <c r="I545" s="128">
        <v>11536.62635</v>
      </c>
      <c r="J545" s="128">
        <v>10996.7709</v>
      </c>
      <c r="K545" s="128">
        <v>7677.247</v>
      </c>
      <c r="L545" s="128">
        <v>6673.5773500000005</v>
      </c>
      <c r="M545" s="128">
        <v>1389.3406499999999</v>
      </c>
    </row>
    <row r="546" spans="1:13" ht="12.75" customHeight="1" hidden="1" outlineLevel="1">
      <c r="A546" s="181" t="s">
        <v>65</v>
      </c>
      <c r="B546" s="128">
        <v>1749.7891</v>
      </c>
      <c r="C546" s="128">
        <v>877.701</v>
      </c>
      <c r="D546" s="128">
        <v>0</v>
      </c>
      <c r="E546" s="128">
        <v>95.684</v>
      </c>
      <c r="F546" s="128">
        <v>241.28539999999998</v>
      </c>
      <c r="G546" s="128">
        <v>11.293</v>
      </c>
      <c r="H546" s="128">
        <v>0.92035</v>
      </c>
      <c r="I546" s="128">
        <v>4.28225</v>
      </c>
      <c r="J546" s="128">
        <v>336.89335</v>
      </c>
      <c r="K546" s="128">
        <v>9.522200000000002</v>
      </c>
      <c r="L546" s="128">
        <v>163.749</v>
      </c>
      <c r="M546" s="128">
        <v>8.458549999999999</v>
      </c>
    </row>
    <row r="547" spans="1:13" ht="12.75" customHeight="1" hidden="1" outlineLevel="1">
      <c r="A547" s="181" t="s">
        <v>66</v>
      </c>
      <c r="B547" s="128">
        <v>26179.315124</v>
      </c>
      <c r="C547" s="128">
        <v>11957.452000000001</v>
      </c>
      <c r="D547" s="128">
        <v>1881.62187</v>
      </c>
      <c r="E547" s="128">
        <v>1133.4084</v>
      </c>
      <c r="F547" s="128">
        <v>982.05271</v>
      </c>
      <c r="G547" s="128">
        <v>2708.865</v>
      </c>
      <c r="H547" s="128">
        <v>107.49510000000001</v>
      </c>
      <c r="I547" s="128">
        <v>4741.17656</v>
      </c>
      <c r="J547" s="128">
        <v>832.0796940000001</v>
      </c>
      <c r="K547" s="128">
        <v>787.687</v>
      </c>
      <c r="L547" s="128">
        <v>812.62039</v>
      </c>
      <c r="M547" s="128">
        <v>234.85639999999998</v>
      </c>
    </row>
    <row r="548" spans="1:13" ht="12.75" customHeight="1" hidden="1" outlineLevel="1">
      <c r="A548" s="181" t="s">
        <v>31</v>
      </c>
      <c r="B548" s="128">
        <v>23703.703910000004</v>
      </c>
      <c r="C548" s="128">
        <v>4811.995</v>
      </c>
      <c r="D548" s="128">
        <v>3725.72515</v>
      </c>
      <c r="E548" s="128">
        <v>1960.9222000000002</v>
      </c>
      <c r="F548" s="128">
        <v>2254.45698</v>
      </c>
      <c r="G548" s="128">
        <v>4918.031</v>
      </c>
      <c r="H548" s="128">
        <v>173.50095</v>
      </c>
      <c r="I548" s="128">
        <v>3034.24198</v>
      </c>
      <c r="J548" s="128">
        <v>1154.55334</v>
      </c>
      <c r="K548" s="128">
        <v>829.6812499999999</v>
      </c>
      <c r="L548" s="128">
        <v>546.38303</v>
      </c>
      <c r="M548" s="128">
        <v>294.21303</v>
      </c>
    </row>
    <row r="549" spans="1:13" ht="12.75" customHeight="1" hidden="1" outlineLevel="1">
      <c r="A549" s="181" t="s">
        <v>67</v>
      </c>
      <c r="B549" s="128">
        <v>85368.73455</v>
      </c>
      <c r="C549" s="128">
        <v>0</v>
      </c>
      <c r="D549" s="128">
        <v>7743.8303</v>
      </c>
      <c r="E549" s="128">
        <v>13722.1796</v>
      </c>
      <c r="F549" s="128">
        <v>12969.65345</v>
      </c>
      <c r="G549" s="128">
        <v>0</v>
      </c>
      <c r="H549" s="128">
        <v>3593.55985</v>
      </c>
      <c r="I549" s="128">
        <v>13407.91775</v>
      </c>
      <c r="J549" s="128">
        <v>11414.1205</v>
      </c>
      <c r="K549" s="128">
        <v>6067.00125</v>
      </c>
      <c r="L549" s="128">
        <v>9024.49625</v>
      </c>
      <c r="M549" s="128">
        <v>7425.9756</v>
      </c>
    </row>
    <row r="550" spans="1:13" ht="12.75" customHeight="1" hidden="1" outlineLevel="1">
      <c r="A550" s="181" t="s">
        <v>68</v>
      </c>
      <c r="B550" s="128">
        <v>1770.5745200000001</v>
      </c>
      <c r="C550" s="128">
        <v>315.961</v>
      </c>
      <c r="D550" s="128">
        <v>0</v>
      </c>
      <c r="E550" s="128">
        <v>58.48505</v>
      </c>
      <c r="F550" s="128">
        <v>35.24797</v>
      </c>
      <c r="G550" s="128">
        <v>431.564</v>
      </c>
      <c r="H550" s="128">
        <v>141.1229</v>
      </c>
      <c r="I550" s="128">
        <v>209.49445</v>
      </c>
      <c r="J550" s="128">
        <v>107.87695</v>
      </c>
      <c r="K550" s="128">
        <v>297.68465000000003</v>
      </c>
      <c r="L550" s="128">
        <v>155.81635</v>
      </c>
      <c r="M550" s="128">
        <v>17.3212</v>
      </c>
    </row>
    <row r="551" spans="1:13" ht="12.75" customHeight="1" hidden="1" outlineLevel="1">
      <c r="A551" s="182" t="s">
        <v>62</v>
      </c>
      <c r="B551" s="128">
        <v>4704.065349999999</v>
      </c>
      <c r="C551" s="128">
        <v>729.201</v>
      </c>
      <c r="D551" s="128">
        <v>1081.01005</v>
      </c>
      <c r="E551" s="128">
        <v>1251.3773999999999</v>
      </c>
      <c r="F551" s="128">
        <v>451.54085</v>
      </c>
      <c r="G551" s="128">
        <v>1172.732</v>
      </c>
      <c r="H551" s="128">
        <v>0</v>
      </c>
      <c r="I551" s="128">
        <v>18.20405</v>
      </c>
      <c r="J551" s="128">
        <v>0</v>
      </c>
      <c r="K551" s="128">
        <v>0</v>
      </c>
      <c r="L551" s="128">
        <v>0</v>
      </c>
      <c r="M551" s="128">
        <v>0</v>
      </c>
    </row>
    <row r="552" spans="1:13" ht="12.75" customHeight="1" hidden="1" outlineLevel="1">
      <c r="A552" s="68" t="s">
        <v>69</v>
      </c>
      <c r="B552" s="128">
        <v>40965.83026999998</v>
      </c>
      <c r="C552" s="128">
        <v>17907.124159999992</v>
      </c>
      <c r="D552" s="128">
        <v>2948.0255699999943</v>
      </c>
      <c r="E552" s="128">
        <v>4960.092999999997</v>
      </c>
      <c r="F552" s="128">
        <v>169.36621999999988</v>
      </c>
      <c r="G552" s="128">
        <v>2269.097999999998</v>
      </c>
      <c r="H552" s="128">
        <v>511.1301599999988</v>
      </c>
      <c r="I552" s="128">
        <v>4032.645129999997</v>
      </c>
      <c r="J552" s="128">
        <v>3309.285440000007</v>
      </c>
      <c r="K552" s="128">
        <v>1048.4696999999978</v>
      </c>
      <c r="L552" s="128">
        <v>2853.9075500000017</v>
      </c>
      <c r="M552" s="128">
        <v>956.68534</v>
      </c>
    </row>
    <row r="553" spans="1:13" ht="12.75" customHeight="1" hidden="1" outlineLevel="1">
      <c r="A553" s="146" t="s">
        <v>2</v>
      </c>
      <c r="B553" s="128"/>
      <c r="C553" s="128"/>
      <c r="D553" s="128"/>
      <c r="E553" s="128"/>
      <c r="F553" s="128"/>
      <c r="G553" s="128"/>
      <c r="H553" s="128"/>
      <c r="I553" s="128"/>
      <c r="J553" s="128"/>
      <c r="K553" s="128"/>
      <c r="L553" s="128"/>
      <c r="M553" s="128"/>
    </row>
    <row r="554" spans="1:13" ht="12.75" customHeight="1" hidden="1" outlineLevel="1">
      <c r="A554" s="68" t="s">
        <v>70</v>
      </c>
      <c r="B554" s="128">
        <v>135192.8265</v>
      </c>
      <c r="C554" s="128">
        <v>22574.512</v>
      </c>
      <c r="D554" s="128">
        <v>11708.681300000002</v>
      </c>
      <c r="E554" s="128">
        <v>14305.23235</v>
      </c>
      <c r="F554" s="128">
        <v>17337.789889999996</v>
      </c>
      <c r="G554" s="128">
        <v>20783.272999999997</v>
      </c>
      <c r="H554" s="128">
        <v>1235.0428</v>
      </c>
      <c r="I554" s="128">
        <v>11283.0357</v>
      </c>
      <c r="J554" s="128">
        <v>9449.43075</v>
      </c>
      <c r="K554" s="128">
        <v>19615.1048</v>
      </c>
      <c r="L554" s="128">
        <v>4246.34231</v>
      </c>
      <c r="M554" s="128">
        <v>2654.3815999999997</v>
      </c>
    </row>
    <row r="555" spans="1:13" ht="12.75" customHeight="1" hidden="1" outlineLevel="1">
      <c r="A555" s="181" t="s">
        <v>71</v>
      </c>
      <c r="B555" s="128">
        <v>1275.0111</v>
      </c>
      <c r="C555" s="128">
        <v>0</v>
      </c>
      <c r="D555" s="128">
        <v>0</v>
      </c>
      <c r="E555" s="128">
        <v>0</v>
      </c>
      <c r="F555" s="128">
        <v>7.65355</v>
      </c>
      <c r="G555" s="128">
        <v>358.726</v>
      </c>
      <c r="H555" s="128">
        <v>0</v>
      </c>
      <c r="I555" s="128">
        <v>0</v>
      </c>
      <c r="J555" s="128">
        <v>45.34285</v>
      </c>
      <c r="K555" s="128">
        <v>823.54575</v>
      </c>
      <c r="L555" s="128">
        <v>3.552</v>
      </c>
      <c r="M555" s="128">
        <v>36.190949999999994</v>
      </c>
    </row>
    <row r="556" spans="1:13" ht="12.75" customHeight="1" hidden="1" outlineLevel="1">
      <c r="A556" s="181" t="s">
        <v>72</v>
      </c>
      <c r="B556" s="128">
        <v>50720.82293</v>
      </c>
      <c r="C556" s="128">
        <v>14142.022</v>
      </c>
      <c r="D556" s="128">
        <v>6892.2375</v>
      </c>
      <c r="E556" s="128">
        <v>1758.09465</v>
      </c>
      <c r="F556" s="128">
        <v>3802.75763</v>
      </c>
      <c r="G556" s="128">
        <v>5069.996</v>
      </c>
      <c r="H556" s="128">
        <v>433.28139999999996</v>
      </c>
      <c r="I556" s="128">
        <v>7258.4679</v>
      </c>
      <c r="J556" s="128">
        <v>2424.36035</v>
      </c>
      <c r="K556" s="128">
        <v>4841.0257</v>
      </c>
      <c r="L556" s="128">
        <v>2190.77555</v>
      </c>
      <c r="M556" s="128">
        <v>1907.80425</v>
      </c>
    </row>
    <row r="557" spans="1:13" ht="12.75" customHeight="1" hidden="1" outlineLevel="1">
      <c r="A557" s="181" t="s">
        <v>73</v>
      </c>
      <c r="B557" s="128">
        <v>65695.1687</v>
      </c>
      <c r="C557" s="128">
        <v>5257.263</v>
      </c>
      <c r="D557" s="128">
        <v>3589.5862</v>
      </c>
      <c r="E557" s="128">
        <v>11380.354650000001</v>
      </c>
      <c r="F557" s="128">
        <v>12468.71485</v>
      </c>
      <c r="G557" s="128">
        <v>12962.05</v>
      </c>
      <c r="H557" s="128">
        <v>226.7481</v>
      </c>
      <c r="I557" s="128">
        <v>801.99485</v>
      </c>
      <c r="J557" s="128">
        <v>5310.17545</v>
      </c>
      <c r="K557" s="128">
        <v>12543.56445</v>
      </c>
      <c r="L557" s="128">
        <v>1017.31615</v>
      </c>
      <c r="M557" s="128">
        <v>137.401</v>
      </c>
    </row>
    <row r="558" spans="1:13" ht="12.75" customHeight="1" hidden="1" outlineLevel="1">
      <c r="A558" s="181" t="s">
        <v>74</v>
      </c>
      <c r="B558" s="128">
        <v>5723.03525</v>
      </c>
      <c r="C558" s="128">
        <v>917.991</v>
      </c>
      <c r="D558" s="128">
        <v>750.17645</v>
      </c>
      <c r="E558" s="128">
        <v>416.10484999999994</v>
      </c>
      <c r="F558" s="128">
        <v>426.46132</v>
      </c>
      <c r="G558" s="128">
        <v>932.4559999999999</v>
      </c>
      <c r="H558" s="128">
        <v>180.8604</v>
      </c>
      <c r="I558" s="128">
        <v>709.4998</v>
      </c>
      <c r="J558" s="128">
        <v>265.00335</v>
      </c>
      <c r="K558" s="128">
        <v>762.50945</v>
      </c>
      <c r="L558" s="128">
        <v>234.70263000000003</v>
      </c>
      <c r="M558" s="128">
        <v>127.27</v>
      </c>
    </row>
    <row r="559" spans="1:13" ht="12.75" customHeight="1" hidden="1" outlineLevel="1">
      <c r="A559" s="181" t="s">
        <v>75</v>
      </c>
      <c r="B559" s="128">
        <v>2322.21435</v>
      </c>
      <c r="C559" s="128">
        <v>5.219</v>
      </c>
      <c r="D559" s="128">
        <v>0</v>
      </c>
      <c r="E559" s="128">
        <v>0</v>
      </c>
      <c r="F559" s="128">
        <v>0</v>
      </c>
      <c r="G559" s="128">
        <v>450.913</v>
      </c>
      <c r="H559" s="128">
        <v>0</v>
      </c>
      <c r="I559" s="128">
        <v>857.8484</v>
      </c>
      <c r="J559" s="128">
        <v>821.54395</v>
      </c>
      <c r="K559" s="128">
        <v>0</v>
      </c>
      <c r="L559" s="128">
        <v>0</v>
      </c>
      <c r="M559" s="128">
        <v>186.69</v>
      </c>
    </row>
    <row r="560" spans="1:13" ht="12.75" customHeight="1" hidden="1" outlineLevel="1">
      <c r="A560" s="181" t="s">
        <v>76</v>
      </c>
      <c r="B560" s="128">
        <v>7091.44307</v>
      </c>
      <c r="C560" s="128">
        <v>1619.296</v>
      </c>
      <c r="D560" s="128">
        <v>476.68115</v>
      </c>
      <c r="E560" s="128">
        <v>637.7888</v>
      </c>
      <c r="F560" s="128">
        <v>412.00019</v>
      </c>
      <c r="G560" s="128">
        <v>773.776</v>
      </c>
      <c r="H560" s="128">
        <v>179.8996</v>
      </c>
      <c r="I560" s="128">
        <v>1262.847</v>
      </c>
      <c r="J560" s="128">
        <v>405.11670000000004</v>
      </c>
      <c r="K560" s="128">
        <v>458.2319</v>
      </c>
      <c r="L560" s="128">
        <v>736.59563</v>
      </c>
      <c r="M560" s="128">
        <v>129.2101</v>
      </c>
    </row>
    <row r="561" spans="1:13" ht="12.75" customHeight="1" hidden="1" outlineLevel="1">
      <c r="A561" s="181" t="s">
        <v>77</v>
      </c>
      <c r="B561" s="128">
        <v>1986.4736</v>
      </c>
      <c r="C561" s="128">
        <v>632.721</v>
      </c>
      <c r="D561" s="128">
        <v>0</v>
      </c>
      <c r="E561" s="128">
        <v>112.8894</v>
      </c>
      <c r="F561" s="128">
        <v>116.15135000000001</v>
      </c>
      <c r="G561" s="128">
        <v>235.356</v>
      </c>
      <c r="H561" s="128">
        <v>0</v>
      </c>
      <c r="I561" s="128">
        <v>332.02455</v>
      </c>
      <c r="J561" s="128">
        <v>177.8881</v>
      </c>
      <c r="K561" s="128">
        <v>186.22754999999998</v>
      </c>
      <c r="L561" s="128">
        <v>63.400349999999996</v>
      </c>
      <c r="M561" s="128">
        <v>129.8153</v>
      </c>
    </row>
    <row r="562" spans="1:13" ht="12.75" customHeight="1" hidden="1" outlineLevel="1">
      <c r="A562" s="182" t="s">
        <v>78</v>
      </c>
      <c r="B562" s="128">
        <v>378.65749999999997</v>
      </c>
      <c r="C562" s="128">
        <v>0</v>
      </c>
      <c r="D562" s="128">
        <v>0</v>
      </c>
      <c r="E562" s="128">
        <v>0</v>
      </c>
      <c r="F562" s="128">
        <v>104.051</v>
      </c>
      <c r="G562" s="128">
        <v>0</v>
      </c>
      <c r="H562" s="128">
        <v>214.2533</v>
      </c>
      <c r="I562" s="128">
        <v>60.353199999999994</v>
      </c>
      <c r="J562" s="128">
        <v>0</v>
      </c>
      <c r="K562" s="128">
        <v>0</v>
      </c>
      <c r="L562" s="128">
        <v>0</v>
      </c>
      <c r="M562" s="128">
        <v>0</v>
      </c>
    </row>
    <row r="563" spans="1:13" ht="12.75" customHeight="1" hidden="1" outlineLevel="1">
      <c r="A563" s="68" t="s">
        <v>79</v>
      </c>
      <c r="B563" s="128">
        <v>25660.0572</v>
      </c>
      <c r="C563" s="128">
        <v>1915.804</v>
      </c>
      <c r="D563" s="128">
        <v>1761.4429</v>
      </c>
      <c r="E563" s="128">
        <v>3391.6533</v>
      </c>
      <c r="F563" s="128">
        <v>4868.3958</v>
      </c>
      <c r="G563" s="128">
        <v>5348.347</v>
      </c>
      <c r="H563" s="128">
        <v>120.1286</v>
      </c>
      <c r="I563" s="128">
        <v>2799.63955</v>
      </c>
      <c r="J563" s="128">
        <v>175.26845</v>
      </c>
      <c r="K563" s="128">
        <v>5056.4827</v>
      </c>
      <c r="L563" s="128">
        <v>218.9864</v>
      </c>
      <c r="M563" s="128">
        <v>3.9085</v>
      </c>
    </row>
    <row r="564" spans="1:13" ht="12.75" customHeight="1" hidden="1" outlineLevel="1">
      <c r="A564" s="181" t="s">
        <v>80</v>
      </c>
      <c r="B564" s="128">
        <v>18564.6525</v>
      </c>
      <c r="C564" s="128">
        <v>1410.135</v>
      </c>
      <c r="D564" s="128">
        <v>135.382</v>
      </c>
      <c r="E564" s="128">
        <v>3044.12525</v>
      </c>
      <c r="F564" s="128">
        <v>3457.1237</v>
      </c>
      <c r="G564" s="128">
        <v>4459.402</v>
      </c>
      <c r="H564" s="128">
        <v>115.825</v>
      </c>
      <c r="I564" s="128">
        <v>1431.6607</v>
      </c>
      <c r="J564" s="128">
        <v>0</v>
      </c>
      <c r="K564" s="128">
        <v>4510.99885</v>
      </c>
      <c r="L564" s="128">
        <v>0</v>
      </c>
      <c r="M564" s="128">
        <v>0</v>
      </c>
    </row>
    <row r="565" spans="1:13" ht="12.75" customHeight="1" hidden="1" outlineLevel="1">
      <c r="A565" s="181" t="s">
        <v>81</v>
      </c>
      <c r="B565" s="128">
        <v>535.3620999999998</v>
      </c>
      <c r="C565" s="128">
        <v>32.634</v>
      </c>
      <c r="D565" s="128">
        <v>1080.8136499999998</v>
      </c>
      <c r="E565" s="128">
        <v>0</v>
      </c>
      <c r="F565" s="128">
        <v>-840.22315</v>
      </c>
      <c r="G565" s="128">
        <v>4.431</v>
      </c>
      <c r="H565" s="128">
        <v>0</v>
      </c>
      <c r="I565" s="128">
        <v>257.7066</v>
      </c>
      <c r="J565" s="128">
        <v>0</v>
      </c>
      <c r="K565" s="128">
        <v>0</v>
      </c>
      <c r="L565" s="128">
        <v>0</v>
      </c>
      <c r="M565" s="128">
        <v>0</v>
      </c>
    </row>
    <row r="566" spans="1:13" ht="12.75" customHeight="1" hidden="1" outlineLevel="1">
      <c r="A566" s="181" t="s">
        <v>82</v>
      </c>
      <c r="B566" s="128">
        <v>6560.0426</v>
      </c>
      <c r="C566" s="128">
        <v>473.035</v>
      </c>
      <c r="D566" s="128">
        <v>545.24725</v>
      </c>
      <c r="E566" s="128">
        <v>347.52805</v>
      </c>
      <c r="F566" s="128">
        <v>2251.49525</v>
      </c>
      <c r="G566" s="128">
        <v>884.514</v>
      </c>
      <c r="H566" s="128">
        <v>4.303600000000006</v>
      </c>
      <c r="I566" s="128">
        <v>1110.27225</v>
      </c>
      <c r="J566" s="128">
        <v>175.26845</v>
      </c>
      <c r="K566" s="128">
        <v>545.48385</v>
      </c>
      <c r="L566" s="128">
        <v>218.9864</v>
      </c>
      <c r="M566" s="128">
        <v>3.9085</v>
      </c>
    </row>
    <row r="567" spans="1:13" ht="12.75" customHeight="1" hidden="1" outlineLevel="1">
      <c r="A567" s="68" t="s">
        <v>83</v>
      </c>
      <c r="B567" s="128">
        <v>-109532.76808999998</v>
      </c>
      <c r="C567" s="128">
        <v>-20658.708</v>
      </c>
      <c r="D567" s="128">
        <v>-9947.2381</v>
      </c>
      <c r="E567" s="128">
        <v>-10913.57905</v>
      </c>
      <c r="F567" s="128">
        <v>-12469.39409</v>
      </c>
      <c r="G567" s="128">
        <v>-15434.926000000001</v>
      </c>
      <c r="H567" s="128">
        <v>-1114.9142</v>
      </c>
      <c r="I567" s="128">
        <v>-8483.396149999999</v>
      </c>
      <c r="J567" s="128">
        <v>-9274.1623</v>
      </c>
      <c r="K567" s="128">
        <v>-14558.6221</v>
      </c>
      <c r="L567" s="128">
        <v>-4027.3559999999998</v>
      </c>
      <c r="M567" s="128">
        <v>-2650.4721000000004</v>
      </c>
    </row>
    <row r="568" spans="1:13" ht="12.75" customHeight="1" hidden="1" outlineLevel="1">
      <c r="A568" s="183" t="s">
        <v>84</v>
      </c>
      <c r="B568" s="128">
        <v>25545.79303999999</v>
      </c>
      <c r="C568" s="128">
        <v>19245.621159999995</v>
      </c>
      <c r="D568" s="128">
        <v>4521.525869999994</v>
      </c>
      <c r="E568" s="128">
        <v>-272.51300000000356</v>
      </c>
      <c r="F568" s="128">
        <v>-4710.8153600000005</v>
      </c>
      <c r="G568" s="128">
        <v>217.31799999999748</v>
      </c>
      <c r="H568" s="128">
        <v>679.4851599999988</v>
      </c>
      <c r="I568" s="128">
        <v>6495.243729999998</v>
      </c>
      <c r="J568" s="128">
        <v>956.3744400000069</v>
      </c>
      <c r="K568" s="128">
        <v>-6207.982300000003</v>
      </c>
      <c r="L568" s="128">
        <v>3148.241850000002</v>
      </c>
      <c r="M568" s="128">
        <v>1473.2934899999996</v>
      </c>
    </row>
    <row r="569" spans="1:13" ht="12.75" customHeight="1" hidden="1" outlineLevel="1">
      <c r="A569" s="146" t="s">
        <v>85</v>
      </c>
      <c r="B569" s="128"/>
      <c r="C569" s="128"/>
      <c r="D569" s="128"/>
      <c r="E569" s="128"/>
      <c r="F569" s="128"/>
      <c r="G569" s="128"/>
      <c r="H569" s="128"/>
      <c r="I569" s="128"/>
      <c r="J569" s="128"/>
      <c r="K569" s="128"/>
      <c r="L569" s="128"/>
      <c r="M569" s="128"/>
    </row>
    <row r="570" spans="1:13" ht="12.75" customHeight="1" hidden="1" outlineLevel="1">
      <c r="A570" s="68" t="s">
        <v>86</v>
      </c>
      <c r="B570" s="128">
        <v>1144525.8237100001</v>
      </c>
      <c r="C570" s="128">
        <v>410146.316</v>
      </c>
      <c r="D570" s="128">
        <v>110880.536</v>
      </c>
      <c r="E570" s="128">
        <v>84149.8554</v>
      </c>
      <c r="F570" s="128">
        <v>59594.3109</v>
      </c>
      <c r="G570" s="128">
        <v>175783.236</v>
      </c>
      <c r="H570" s="128">
        <v>15098.29734</v>
      </c>
      <c r="I570" s="128">
        <v>84310.33559</v>
      </c>
      <c r="J570" s="128">
        <v>72335.54277</v>
      </c>
      <c r="K570" s="128">
        <v>58576.242020000005</v>
      </c>
      <c r="L570" s="128">
        <v>42636.214</v>
      </c>
      <c r="M570" s="128">
        <v>31014.937690000002</v>
      </c>
    </row>
    <row r="571" spans="1:13" ht="12.75" customHeight="1" hidden="1" outlineLevel="1">
      <c r="A571" s="181" t="s">
        <v>87</v>
      </c>
      <c r="B571" s="128">
        <v>822169.26834</v>
      </c>
      <c r="C571" s="128">
        <v>358888.941</v>
      </c>
      <c r="D571" s="128">
        <v>62737.023799999995</v>
      </c>
      <c r="E571" s="128">
        <v>55817.217399999994</v>
      </c>
      <c r="F571" s="128">
        <v>33102.31011</v>
      </c>
      <c r="G571" s="128">
        <v>115345.12</v>
      </c>
      <c r="H571" s="128">
        <v>10577.25334</v>
      </c>
      <c r="I571" s="128">
        <v>57321.43575999999</v>
      </c>
      <c r="J571" s="128">
        <v>44234.250920000006</v>
      </c>
      <c r="K571" s="128">
        <v>30901.25002</v>
      </c>
      <c r="L571" s="128">
        <v>28738.264549999996</v>
      </c>
      <c r="M571" s="128">
        <v>24506.201439999997</v>
      </c>
    </row>
    <row r="572" spans="1:13" ht="12.75" customHeight="1" hidden="1" outlineLevel="1">
      <c r="A572" s="182" t="s">
        <v>88</v>
      </c>
      <c r="B572" s="128">
        <v>322356.55546</v>
      </c>
      <c r="C572" s="128">
        <v>51257.375</v>
      </c>
      <c r="D572" s="128">
        <v>48143.512</v>
      </c>
      <c r="E572" s="128">
        <v>28332.638</v>
      </c>
      <c r="F572" s="128">
        <v>26492.00079</v>
      </c>
      <c r="G572" s="128">
        <v>60438.116</v>
      </c>
      <c r="H572" s="128">
        <v>4521.044</v>
      </c>
      <c r="I572" s="128">
        <v>26988.899830000002</v>
      </c>
      <c r="J572" s="128">
        <v>28101.29185</v>
      </c>
      <c r="K572" s="128">
        <v>27674.992</v>
      </c>
      <c r="L572" s="128">
        <v>13897.94974</v>
      </c>
      <c r="M572" s="128">
        <v>6508.73625</v>
      </c>
    </row>
    <row r="573" spans="1:13" ht="12.75" customHeight="1" hidden="1" outlineLevel="1">
      <c r="A573" s="68" t="s">
        <v>89</v>
      </c>
      <c r="B573" s="128">
        <v>1144525.8237100001</v>
      </c>
      <c r="C573" s="128">
        <v>410146.316</v>
      </c>
      <c r="D573" s="128">
        <v>110880.536</v>
      </c>
      <c r="E573" s="128">
        <v>84149.8554</v>
      </c>
      <c r="F573" s="128">
        <v>59594.3109</v>
      </c>
      <c r="G573" s="128">
        <v>175783.236</v>
      </c>
      <c r="H573" s="128">
        <v>15098.29734</v>
      </c>
      <c r="I573" s="128">
        <v>84310.33559</v>
      </c>
      <c r="J573" s="128">
        <v>72335.54277</v>
      </c>
      <c r="K573" s="128">
        <v>58576.242020000005</v>
      </c>
      <c r="L573" s="128">
        <v>42636.214</v>
      </c>
      <c r="M573" s="128">
        <v>31014.937690000002</v>
      </c>
    </row>
    <row r="574" spans="1:13" ht="12.75" customHeight="1" hidden="1" outlineLevel="1">
      <c r="A574" s="181" t="s">
        <v>90</v>
      </c>
      <c r="B574" s="128">
        <v>83558.66003</v>
      </c>
      <c r="C574" s="128">
        <v>16868.178</v>
      </c>
      <c r="D574" s="128">
        <v>5013.2408399999995</v>
      </c>
      <c r="E574" s="128">
        <v>4499.47703</v>
      </c>
      <c r="F574" s="128">
        <v>7612.1437399999995</v>
      </c>
      <c r="G574" s="128">
        <v>8849.84</v>
      </c>
      <c r="H574" s="128">
        <v>478.87690000000003</v>
      </c>
      <c r="I574" s="128">
        <v>10265.58888</v>
      </c>
      <c r="J574" s="128">
        <v>4346.74792</v>
      </c>
      <c r="K574" s="128">
        <v>21297.946050000002</v>
      </c>
      <c r="L574" s="128">
        <v>2950.76731</v>
      </c>
      <c r="M574" s="128">
        <v>1375.85336</v>
      </c>
    </row>
    <row r="575" spans="1:13" ht="12.75" customHeight="1" hidden="1" outlineLevel="1">
      <c r="A575" s="181" t="s">
        <v>91</v>
      </c>
      <c r="B575" s="128">
        <v>1020001.3329399999</v>
      </c>
      <c r="C575" s="128">
        <v>375371.014</v>
      </c>
      <c r="D575" s="128">
        <v>102919.26856</v>
      </c>
      <c r="E575" s="128">
        <v>74690.28554000001</v>
      </c>
      <c r="F575" s="128">
        <v>51812.80077999999</v>
      </c>
      <c r="G575" s="128">
        <v>164664.298</v>
      </c>
      <c r="H575" s="128">
        <v>14108.28978</v>
      </c>
      <c r="I575" s="128">
        <v>70012.10158</v>
      </c>
      <c r="J575" s="128">
        <v>64679.50941</v>
      </c>
      <c r="K575" s="128">
        <v>36229.8263</v>
      </c>
      <c r="L575" s="128">
        <v>36831.54</v>
      </c>
      <c r="M575" s="128">
        <v>28682.398989999998</v>
      </c>
    </row>
    <row r="576" spans="1:13" ht="12.75" customHeight="1" hidden="1" outlineLevel="1">
      <c r="A576" s="181" t="s">
        <v>69</v>
      </c>
      <c r="B576" s="128">
        <v>40965.83026999998</v>
      </c>
      <c r="C576" s="128">
        <v>17907.124159999996</v>
      </c>
      <c r="D576" s="128">
        <v>2948.025569999993</v>
      </c>
      <c r="E576" s="128">
        <v>4960.0928300000005</v>
      </c>
      <c r="F576" s="128">
        <v>169.3662199999988</v>
      </c>
      <c r="G576" s="128">
        <v>2269.098</v>
      </c>
      <c r="H576" s="128">
        <v>511.1301599999992</v>
      </c>
      <c r="I576" s="128">
        <v>4032.645129999999</v>
      </c>
      <c r="J576" s="128">
        <v>3309.285440000005</v>
      </c>
      <c r="K576" s="128">
        <v>1048.4696999999992</v>
      </c>
      <c r="L576" s="128">
        <v>2853.907550000001</v>
      </c>
      <c r="M576" s="128">
        <v>956.6853399999999</v>
      </c>
    </row>
    <row r="577" spans="2:13" ht="12.75" customHeight="1">
      <c r="B577" s="128"/>
      <c r="C577" s="128"/>
      <c r="D577" s="128"/>
      <c r="E577" s="128"/>
      <c r="F577" s="128"/>
      <c r="G577" s="128"/>
      <c r="H577" s="128"/>
      <c r="I577" s="128"/>
      <c r="J577" s="128"/>
      <c r="K577" s="128"/>
      <c r="L577" s="128"/>
      <c r="M577" s="128"/>
    </row>
    <row r="578" spans="1:13" ht="12.75" customHeight="1" collapsed="1">
      <c r="A578" s="146">
        <v>2011</v>
      </c>
      <c r="B578" s="128"/>
      <c r="C578" s="128"/>
      <c r="D578" s="128"/>
      <c r="E578" s="128"/>
      <c r="F578" s="128"/>
      <c r="G578" s="128"/>
      <c r="H578" s="128"/>
      <c r="I578" s="128"/>
      <c r="J578" s="128"/>
      <c r="K578" s="128"/>
      <c r="L578" s="128"/>
      <c r="M578" s="128"/>
    </row>
    <row r="579" spans="1:13" ht="12.75" customHeight="1" hidden="1" outlineLevel="1">
      <c r="A579" s="180" t="s">
        <v>1</v>
      </c>
      <c r="B579" s="128"/>
      <c r="C579" s="128"/>
      <c r="D579" s="128"/>
      <c r="E579" s="128"/>
      <c r="F579" s="128"/>
      <c r="G579" s="128"/>
      <c r="H579" s="128"/>
      <c r="I579" s="128"/>
      <c r="J579" s="128"/>
      <c r="K579" s="128"/>
      <c r="L579" s="128"/>
      <c r="M579" s="128"/>
    </row>
    <row r="580" spans="1:13" ht="12.75" customHeight="1" hidden="1" outlineLevel="1">
      <c r="A580" s="68" t="s">
        <v>55</v>
      </c>
      <c r="B580" s="128">
        <v>267136.49359</v>
      </c>
      <c r="C580" s="128">
        <v>51495.688</v>
      </c>
      <c r="D580" s="128">
        <v>30606.83592</v>
      </c>
      <c r="E580" s="128">
        <v>26820.518860000004</v>
      </c>
      <c r="F580" s="128">
        <v>23379.75543</v>
      </c>
      <c r="G580" s="128">
        <v>43852.288</v>
      </c>
      <c r="H580" s="128">
        <v>4524.42804</v>
      </c>
      <c r="I580" s="128">
        <v>26425.62291</v>
      </c>
      <c r="J580" s="128">
        <v>24816.730539999997</v>
      </c>
      <c r="K580" s="128">
        <v>11465.67662</v>
      </c>
      <c r="L580" s="128">
        <v>15932.133219999998</v>
      </c>
      <c r="M580" s="128">
        <v>7816.81605</v>
      </c>
    </row>
    <row r="581" spans="1:13" ht="12.75" customHeight="1" hidden="1" outlineLevel="1">
      <c r="A581" s="181" t="s">
        <v>56</v>
      </c>
      <c r="B581" s="128">
        <v>56609.45063</v>
      </c>
      <c r="C581" s="128">
        <v>9443.261999999999</v>
      </c>
      <c r="D581" s="128">
        <v>5659.537480000001</v>
      </c>
      <c r="E581" s="128">
        <v>6210.8423</v>
      </c>
      <c r="F581" s="128">
        <v>5367.27351</v>
      </c>
      <c r="G581" s="128">
        <v>9706.305999999999</v>
      </c>
      <c r="H581" s="128">
        <v>1017.42416</v>
      </c>
      <c r="I581" s="128">
        <v>6584.13491</v>
      </c>
      <c r="J581" s="128">
        <v>4541.65755</v>
      </c>
      <c r="K581" s="128">
        <v>2513.8291</v>
      </c>
      <c r="L581" s="128">
        <v>3617.9178199999997</v>
      </c>
      <c r="M581" s="128">
        <v>1947.2658000000001</v>
      </c>
    </row>
    <row r="582" spans="1:13" ht="12.75" customHeight="1" hidden="1" outlineLevel="1">
      <c r="A582" s="181" t="s">
        <v>57</v>
      </c>
      <c r="B582" s="128">
        <v>53258.45593</v>
      </c>
      <c r="C582" s="128">
        <v>10938.782</v>
      </c>
      <c r="D582" s="128">
        <v>5929.3915499999985</v>
      </c>
      <c r="E582" s="128">
        <v>6370.21689</v>
      </c>
      <c r="F582" s="128">
        <v>4105.71112</v>
      </c>
      <c r="G582" s="128">
        <v>8825.118999999999</v>
      </c>
      <c r="H582" s="128">
        <v>1138.2960400000002</v>
      </c>
      <c r="I582" s="128">
        <v>4403.71129</v>
      </c>
      <c r="J582" s="128">
        <v>4326.2467400000005</v>
      </c>
      <c r="K582" s="128">
        <v>2940.5724099999998</v>
      </c>
      <c r="L582" s="128">
        <v>2947.37633</v>
      </c>
      <c r="M582" s="128">
        <v>1333.03256</v>
      </c>
    </row>
    <row r="583" spans="1:13" ht="12.75" customHeight="1" hidden="1" outlineLevel="1">
      <c r="A583" s="181" t="s">
        <v>58</v>
      </c>
      <c r="B583" s="128">
        <v>4143.403490000001</v>
      </c>
      <c r="C583" s="128">
        <v>325.261</v>
      </c>
      <c r="D583" s="128">
        <v>8.75</v>
      </c>
      <c r="E583" s="128">
        <v>500</v>
      </c>
      <c r="F583" s="128">
        <v>1884.47558</v>
      </c>
      <c r="G583" s="128">
        <v>1048.268</v>
      </c>
      <c r="H583" s="128">
        <v>2.19253</v>
      </c>
      <c r="I583" s="128">
        <v>331.81055</v>
      </c>
      <c r="J583" s="128">
        <v>0</v>
      </c>
      <c r="K583" s="128">
        <v>42.13167</v>
      </c>
      <c r="L583" s="128">
        <v>0.22100999999999998</v>
      </c>
      <c r="M583" s="128">
        <v>0.29314999999999997</v>
      </c>
    </row>
    <row r="584" spans="1:13" ht="12.75" customHeight="1" hidden="1" outlineLevel="1">
      <c r="A584" s="181" t="s">
        <v>59</v>
      </c>
      <c r="B584" s="128">
        <v>90394.30428</v>
      </c>
      <c r="C584" s="128">
        <v>19918.259000000002</v>
      </c>
      <c r="D584" s="128">
        <v>10224.93815</v>
      </c>
      <c r="E584" s="128">
        <v>6390.0422</v>
      </c>
      <c r="F584" s="128">
        <v>6300.797849999999</v>
      </c>
      <c r="G584" s="128">
        <v>14375.487000000001</v>
      </c>
      <c r="H584" s="128">
        <v>1555.0771</v>
      </c>
      <c r="I584" s="128">
        <v>8699.298079999999</v>
      </c>
      <c r="J584" s="128">
        <v>10238.12351</v>
      </c>
      <c r="K584" s="128">
        <v>3648.5489000000002</v>
      </c>
      <c r="L584" s="128">
        <v>6416.21471</v>
      </c>
      <c r="M584" s="128">
        <v>2627.5177799999997</v>
      </c>
    </row>
    <row r="585" spans="1:13" ht="12.75" customHeight="1" hidden="1" outlineLevel="1">
      <c r="A585" s="181" t="s">
        <v>60</v>
      </c>
      <c r="B585" s="128">
        <v>55290.42226</v>
      </c>
      <c r="C585" s="128">
        <v>10118.001</v>
      </c>
      <c r="D585" s="128">
        <v>7346.97956</v>
      </c>
      <c r="E585" s="128">
        <v>6272.56602</v>
      </c>
      <c r="F585" s="128">
        <v>3828.5148200000003</v>
      </c>
      <c r="G585" s="128">
        <v>8611.289</v>
      </c>
      <c r="H585" s="128">
        <v>811.43821</v>
      </c>
      <c r="I585" s="128">
        <v>5998.67273</v>
      </c>
      <c r="J585" s="128">
        <v>5461.69909</v>
      </c>
      <c r="K585" s="128">
        <v>2320.59454</v>
      </c>
      <c r="L585" s="128">
        <v>2750.79366</v>
      </c>
      <c r="M585" s="128">
        <v>1769.87363</v>
      </c>
    </row>
    <row r="586" spans="1:13" ht="12.75" customHeight="1" hidden="1" outlineLevel="1">
      <c r="A586" s="181" t="s">
        <v>61</v>
      </c>
      <c r="B586" s="128">
        <v>1238.4213699999998</v>
      </c>
      <c r="C586" s="128">
        <v>52.245</v>
      </c>
      <c r="D586" s="128">
        <v>192.7625</v>
      </c>
      <c r="E586" s="128">
        <v>3.4118500000000003</v>
      </c>
      <c r="F586" s="128">
        <v>0</v>
      </c>
      <c r="G586" s="128">
        <v>13.368</v>
      </c>
      <c r="H586" s="128">
        <v>0</v>
      </c>
      <c r="I586" s="128">
        <v>389.18755</v>
      </c>
      <c r="J586" s="128">
        <v>249.00365</v>
      </c>
      <c r="K586" s="128">
        <v>0</v>
      </c>
      <c r="L586" s="128">
        <v>199.60969</v>
      </c>
      <c r="M586" s="128">
        <v>138.83313</v>
      </c>
    </row>
    <row r="587" spans="1:13" ht="12.75" customHeight="1" hidden="1" outlineLevel="1">
      <c r="A587" s="182" t="s">
        <v>62</v>
      </c>
      <c r="B587" s="128">
        <v>6202.035629999999</v>
      </c>
      <c r="C587" s="128">
        <v>699.878</v>
      </c>
      <c r="D587" s="128">
        <v>1244.47668</v>
      </c>
      <c r="E587" s="128">
        <v>1073.4396000000002</v>
      </c>
      <c r="F587" s="128">
        <v>1892.98255</v>
      </c>
      <c r="G587" s="128">
        <v>1272.451</v>
      </c>
      <c r="H587" s="128">
        <v>0</v>
      </c>
      <c r="I587" s="128">
        <v>18.8078</v>
      </c>
      <c r="J587" s="128">
        <v>0</v>
      </c>
      <c r="K587" s="128">
        <v>0</v>
      </c>
      <c r="L587" s="128">
        <v>0</v>
      </c>
      <c r="M587" s="128">
        <v>0</v>
      </c>
    </row>
    <row r="588" spans="1:13" ht="12.75" customHeight="1" hidden="1" outlineLevel="1">
      <c r="A588" s="68" t="s">
        <v>63</v>
      </c>
      <c r="B588" s="128">
        <v>318276.1953300001</v>
      </c>
      <c r="C588" s="128">
        <v>80236.442</v>
      </c>
      <c r="D588" s="128">
        <v>34973.07088</v>
      </c>
      <c r="E588" s="128">
        <v>30955.35099</v>
      </c>
      <c r="F588" s="128">
        <v>25032.28797</v>
      </c>
      <c r="G588" s="128">
        <v>44844.40400000001</v>
      </c>
      <c r="H588" s="128">
        <v>5238.92968</v>
      </c>
      <c r="I588" s="128">
        <v>29984.9214</v>
      </c>
      <c r="J588" s="128">
        <v>25552.298539999996</v>
      </c>
      <c r="K588" s="128">
        <v>15311.875080000002</v>
      </c>
      <c r="L588" s="128">
        <v>16671.61853</v>
      </c>
      <c r="M588" s="128">
        <v>9474.99626</v>
      </c>
    </row>
    <row r="589" spans="1:13" ht="12.75" customHeight="1" hidden="1" outlineLevel="1">
      <c r="A589" s="181" t="s">
        <v>64</v>
      </c>
      <c r="B589" s="128">
        <v>173003.54081</v>
      </c>
      <c r="C589" s="128">
        <v>60122.766</v>
      </c>
      <c r="D589" s="128">
        <v>23625.030649999997</v>
      </c>
      <c r="E589" s="128">
        <v>14144.6823</v>
      </c>
      <c r="F589" s="128">
        <v>5559.206450000001</v>
      </c>
      <c r="G589" s="128">
        <v>33950.821</v>
      </c>
      <c r="H589" s="128">
        <v>1380.8409</v>
      </c>
      <c r="I589" s="128">
        <v>9785.12755</v>
      </c>
      <c r="J589" s="128">
        <v>10731.0744</v>
      </c>
      <c r="K589" s="128">
        <v>6530.241450000001</v>
      </c>
      <c r="L589" s="128">
        <v>5727.02406</v>
      </c>
      <c r="M589" s="128">
        <v>1446.72605</v>
      </c>
    </row>
    <row r="590" spans="1:13" ht="12.75" customHeight="1" hidden="1" outlineLevel="1">
      <c r="A590" s="181" t="s">
        <v>65</v>
      </c>
      <c r="B590" s="128">
        <v>2097.48545</v>
      </c>
      <c r="C590" s="128">
        <v>1207.888</v>
      </c>
      <c r="D590" s="128">
        <v>0</v>
      </c>
      <c r="E590" s="128">
        <v>160.6362</v>
      </c>
      <c r="F590" s="128">
        <v>255.35</v>
      </c>
      <c r="G590" s="128">
        <v>49.177</v>
      </c>
      <c r="H590" s="128">
        <v>0.92035</v>
      </c>
      <c r="I590" s="128">
        <v>2.82725</v>
      </c>
      <c r="J590" s="128">
        <v>404.01304999999996</v>
      </c>
      <c r="K590" s="128">
        <v>8.0272</v>
      </c>
      <c r="L590" s="128">
        <v>1.6856</v>
      </c>
      <c r="M590" s="128">
        <v>6.9608</v>
      </c>
    </row>
    <row r="591" spans="1:13" ht="12.75" customHeight="1" hidden="1" outlineLevel="1">
      <c r="A591" s="181" t="s">
        <v>66</v>
      </c>
      <c r="B591" s="128">
        <v>24413.07483</v>
      </c>
      <c r="C591" s="128">
        <v>11689.055</v>
      </c>
      <c r="D591" s="128">
        <v>1380.4817999999998</v>
      </c>
      <c r="E591" s="128">
        <v>1137.80194</v>
      </c>
      <c r="F591" s="128">
        <v>2447.47574</v>
      </c>
      <c r="G591" s="128">
        <v>2943.527</v>
      </c>
      <c r="H591" s="128">
        <v>116.39248</v>
      </c>
      <c r="I591" s="128">
        <v>2086.2673999999997</v>
      </c>
      <c r="J591" s="128">
        <v>781.87049</v>
      </c>
      <c r="K591" s="128">
        <v>797.8044299999999</v>
      </c>
      <c r="L591" s="128">
        <v>801.1079100000001</v>
      </c>
      <c r="M591" s="128">
        <v>231.29063999999997</v>
      </c>
    </row>
    <row r="592" spans="1:13" ht="12.75" customHeight="1" hidden="1" outlineLevel="1">
      <c r="A592" s="181" t="s">
        <v>31</v>
      </c>
      <c r="B592" s="128">
        <v>26221.59211</v>
      </c>
      <c r="C592" s="128">
        <v>5998.5869999999995</v>
      </c>
      <c r="D592" s="128">
        <v>3604.4945999999995</v>
      </c>
      <c r="E592" s="128">
        <v>2291.1584</v>
      </c>
      <c r="F592" s="128">
        <v>1721.22018</v>
      </c>
      <c r="G592" s="128">
        <v>6245.0960000000005</v>
      </c>
      <c r="H592" s="128">
        <v>217.73005</v>
      </c>
      <c r="I592" s="128">
        <v>2654.5784000000003</v>
      </c>
      <c r="J592" s="128">
        <v>1279.2228</v>
      </c>
      <c r="K592" s="128">
        <v>816.1242500000001</v>
      </c>
      <c r="L592" s="128">
        <v>952.63996</v>
      </c>
      <c r="M592" s="128">
        <v>440.74047</v>
      </c>
    </row>
    <row r="593" spans="1:13" ht="12.75" customHeight="1" hidden="1" outlineLevel="1">
      <c r="A593" s="181" t="s">
        <v>67</v>
      </c>
      <c r="B593" s="128">
        <v>84250.43590000001</v>
      </c>
      <c r="C593" s="128">
        <v>0</v>
      </c>
      <c r="D593" s="128">
        <v>5213.9186</v>
      </c>
      <c r="E593" s="128">
        <v>11887.212300000001</v>
      </c>
      <c r="F593" s="128">
        <v>13017.7575</v>
      </c>
      <c r="G593" s="128">
        <v>0</v>
      </c>
      <c r="H593" s="128">
        <v>3427.6915</v>
      </c>
      <c r="I593" s="128">
        <v>15183.458</v>
      </c>
      <c r="J593" s="128">
        <v>12301.299050000001</v>
      </c>
      <c r="K593" s="128">
        <v>6879.4224</v>
      </c>
      <c r="L593" s="128">
        <v>9029.296550000001</v>
      </c>
      <c r="M593" s="128">
        <v>7310.38</v>
      </c>
    </row>
    <row r="594" spans="1:13" ht="12.75" customHeight="1" hidden="1" outlineLevel="1">
      <c r="A594" s="181" t="s">
        <v>68</v>
      </c>
      <c r="B594" s="128">
        <v>1889.0631</v>
      </c>
      <c r="C594" s="128">
        <v>538.097</v>
      </c>
      <c r="D594" s="128">
        <v>0</v>
      </c>
      <c r="E594" s="128">
        <v>0</v>
      </c>
      <c r="F594" s="128">
        <v>84.58785</v>
      </c>
      <c r="G594" s="128">
        <v>383.332</v>
      </c>
      <c r="H594" s="128">
        <v>95.3544</v>
      </c>
      <c r="I594" s="128">
        <v>253.855</v>
      </c>
      <c r="J594" s="128">
        <v>54.81875</v>
      </c>
      <c r="K594" s="128">
        <v>280.25534999999996</v>
      </c>
      <c r="L594" s="128">
        <v>159.86445</v>
      </c>
      <c r="M594" s="128">
        <v>38.898300000000006</v>
      </c>
    </row>
    <row r="595" spans="1:13" ht="12.75" customHeight="1" hidden="1" outlineLevel="1">
      <c r="A595" s="182" t="s">
        <v>62</v>
      </c>
      <c r="B595" s="128">
        <v>6401.00313</v>
      </c>
      <c r="C595" s="128">
        <v>680.049</v>
      </c>
      <c r="D595" s="128">
        <v>1149.14523</v>
      </c>
      <c r="E595" s="128">
        <v>1333.8598499999998</v>
      </c>
      <c r="F595" s="128">
        <v>1946.69025</v>
      </c>
      <c r="G595" s="128">
        <v>1272.451</v>
      </c>
      <c r="H595" s="128">
        <v>0</v>
      </c>
      <c r="I595" s="128">
        <v>18.8078</v>
      </c>
      <c r="J595" s="128">
        <v>0</v>
      </c>
      <c r="K595" s="128">
        <v>0</v>
      </c>
      <c r="L595" s="128">
        <v>0</v>
      </c>
      <c r="M595" s="128">
        <v>0</v>
      </c>
    </row>
    <row r="596" spans="1:13" ht="12.75" customHeight="1" hidden="1" outlineLevel="1">
      <c r="A596" s="68" t="s">
        <v>69</v>
      </c>
      <c r="B596" s="128">
        <v>51139.70254999999</v>
      </c>
      <c r="C596" s="128">
        <v>28740.753999999994</v>
      </c>
      <c r="D596" s="128">
        <v>4366.234879999993</v>
      </c>
      <c r="E596" s="128">
        <v>4134.831990000002</v>
      </c>
      <c r="F596" s="128">
        <v>1652.5329700000002</v>
      </c>
      <c r="G596" s="128">
        <v>992.1160000000018</v>
      </c>
      <c r="H596" s="128">
        <v>714.5016800000003</v>
      </c>
      <c r="I596" s="128">
        <v>3559.2989899999993</v>
      </c>
      <c r="J596" s="128">
        <v>735.5680000000029</v>
      </c>
      <c r="K596" s="128">
        <v>3846.1984600000014</v>
      </c>
      <c r="L596" s="128">
        <v>739.4853699999967</v>
      </c>
      <c r="M596" s="128">
        <v>1658.1802100000004</v>
      </c>
    </row>
    <row r="597" spans="1:13" ht="12.75" customHeight="1" hidden="1" outlineLevel="1">
      <c r="A597" s="146" t="s">
        <v>2</v>
      </c>
      <c r="B597" s="128"/>
      <c r="C597" s="128"/>
      <c r="D597" s="128"/>
      <c r="E597" s="128"/>
      <c r="F597" s="128"/>
      <c r="G597" s="128"/>
      <c r="H597" s="128"/>
      <c r="I597" s="128"/>
      <c r="J597" s="128"/>
      <c r="K597" s="128"/>
      <c r="L597" s="128"/>
      <c r="M597" s="128"/>
    </row>
    <row r="598" spans="1:13" ht="12.75" customHeight="1" hidden="1" outlineLevel="1">
      <c r="A598" s="68" t="s">
        <v>70</v>
      </c>
      <c r="B598" s="128">
        <v>73381.77073</v>
      </c>
      <c r="C598" s="128">
        <v>12050.374999999998</v>
      </c>
      <c r="D598" s="128">
        <v>8328.88575</v>
      </c>
      <c r="E598" s="128">
        <v>7904.381790000001</v>
      </c>
      <c r="F598" s="128">
        <v>6843.21986</v>
      </c>
      <c r="G598" s="128">
        <v>11913.929949999998</v>
      </c>
      <c r="H598" s="128">
        <v>948.6144</v>
      </c>
      <c r="I598" s="128">
        <v>6883.152140000001</v>
      </c>
      <c r="J598" s="128">
        <v>8607.114909999998</v>
      </c>
      <c r="K598" s="128">
        <v>1181.81055</v>
      </c>
      <c r="L598" s="128">
        <v>5793.98315</v>
      </c>
      <c r="M598" s="128">
        <v>2926.3032299999995</v>
      </c>
    </row>
    <row r="599" spans="1:13" ht="12.75" customHeight="1" hidden="1" outlineLevel="1">
      <c r="A599" s="181" t="s">
        <v>71</v>
      </c>
      <c r="B599" s="128">
        <v>370.0564</v>
      </c>
      <c r="C599" s="128">
        <v>0</v>
      </c>
      <c r="D599" s="128">
        <v>0</v>
      </c>
      <c r="E599" s="128">
        <v>0</v>
      </c>
      <c r="F599" s="128">
        <v>92.77714999999999</v>
      </c>
      <c r="G599" s="128">
        <v>12.62</v>
      </c>
      <c r="H599" s="128">
        <v>0</v>
      </c>
      <c r="I599" s="128">
        <v>69.5615</v>
      </c>
      <c r="J599" s="128">
        <v>109.60119999999999</v>
      </c>
      <c r="K599" s="128">
        <v>47.4794</v>
      </c>
      <c r="L599" s="128">
        <v>0</v>
      </c>
      <c r="M599" s="128">
        <v>38.01715</v>
      </c>
    </row>
    <row r="600" spans="1:13" ht="12.75" customHeight="1" hidden="1" outlineLevel="1">
      <c r="A600" s="181" t="s">
        <v>72</v>
      </c>
      <c r="B600" s="128">
        <v>40726.07514</v>
      </c>
      <c r="C600" s="128">
        <v>7633.635</v>
      </c>
      <c r="D600" s="128">
        <v>5731.0139500000005</v>
      </c>
      <c r="E600" s="128">
        <v>2213.9587500000002</v>
      </c>
      <c r="F600" s="128">
        <v>2628.03175</v>
      </c>
      <c r="G600" s="128">
        <v>6402.0896999999995</v>
      </c>
      <c r="H600" s="128">
        <v>856.36185</v>
      </c>
      <c r="I600" s="128">
        <v>4019.48708</v>
      </c>
      <c r="J600" s="128">
        <v>5526.69521</v>
      </c>
      <c r="K600" s="128">
        <v>192.2955</v>
      </c>
      <c r="L600" s="128">
        <v>4106.1178</v>
      </c>
      <c r="M600" s="128">
        <v>1416.38855</v>
      </c>
    </row>
    <row r="601" spans="1:13" ht="12.75" customHeight="1" hidden="1" outlineLevel="1">
      <c r="A601" s="181" t="s">
        <v>73</v>
      </c>
      <c r="B601" s="128">
        <v>18371.89148</v>
      </c>
      <c r="C601" s="128">
        <v>2316.81</v>
      </c>
      <c r="D601" s="128">
        <v>2040.72785</v>
      </c>
      <c r="E601" s="128">
        <v>4584.43444</v>
      </c>
      <c r="F601" s="128">
        <v>3022.4248</v>
      </c>
      <c r="G601" s="128">
        <v>3514.246</v>
      </c>
      <c r="H601" s="128">
        <v>0</v>
      </c>
      <c r="I601" s="128">
        <v>338.42755</v>
      </c>
      <c r="J601" s="128">
        <v>1147.75625</v>
      </c>
      <c r="K601" s="128">
        <v>154.5985</v>
      </c>
      <c r="L601" s="128">
        <v>288.84109</v>
      </c>
      <c r="M601" s="128">
        <v>963.625</v>
      </c>
    </row>
    <row r="602" spans="1:13" ht="12.75" customHeight="1" hidden="1" outlineLevel="1">
      <c r="A602" s="181" t="s">
        <v>74</v>
      </c>
      <c r="B602" s="128">
        <v>4352.28248</v>
      </c>
      <c r="C602" s="128">
        <v>801.1659999999999</v>
      </c>
      <c r="D602" s="128">
        <v>151.63895000000002</v>
      </c>
      <c r="E602" s="128">
        <v>181.39475</v>
      </c>
      <c r="F602" s="128">
        <v>379.07343</v>
      </c>
      <c r="G602" s="128">
        <v>790.0112499999999</v>
      </c>
      <c r="H602" s="128">
        <v>0</v>
      </c>
      <c r="I602" s="128">
        <v>544.44436</v>
      </c>
      <c r="J602" s="128">
        <v>414.41795</v>
      </c>
      <c r="K602" s="128">
        <v>232.95819999999998</v>
      </c>
      <c r="L602" s="128">
        <v>722.22951</v>
      </c>
      <c r="M602" s="128">
        <v>134.94808</v>
      </c>
    </row>
    <row r="603" spans="1:13" ht="12.75" customHeight="1" hidden="1" outlineLevel="1">
      <c r="A603" s="181" t="s">
        <v>75</v>
      </c>
      <c r="B603" s="128">
        <v>1695.15185</v>
      </c>
      <c r="C603" s="128">
        <v>0</v>
      </c>
      <c r="D603" s="128">
        <v>0</v>
      </c>
      <c r="E603" s="128">
        <v>0</v>
      </c>
      <c r="F603" s="128">
        <v>0</v>
      </c>
      <c r="G603" s="128">
        <v>0</v>
      </c>
      <c r="H603" s="128">
        <v>0</v>
      </c>
      <c r="I603" s="128">
        <v>880.31225</v>
      </c>
      <c r="J603" s="128">
        <v>814.1165500000001</v>
      </c>
      <c r="K603" s="128">
        <v>0.72305</v>
      </c>
      <c r="L603" s="128">
        <v>0</v>
      </c>
      <c r="M603" s="128">
        <v>0</v>
      </c>
    </row>
    <row r="604" spans="1:13" ht="12.75" customHeight="1" hidden="1" outlineLevel="1">
      <c r="A604" s="181" t="s">
        <v>76</v>
      </c>
      <c r="B604" s="128">
        <v>6305.85128</v>
      </c>
      <c r="C604" s="128">
        <v>1298.764</v>
      </c>
      <c r="D604" s="128">
        <v>405.505</v>
      </c>
      <c r="E604" s="128">
        <v>544.5931999999999</v>
      </c>
      <c r="F604" s="128">
        <v>597.64228</v>
      </c>
      <c r="G604" s="128">
        <v>1021.801</v>
      </c>
      <c r="H604" s="128">
        <v>92.25255</v>
      </c>
      <c r="I604" s="128">
        <v>673.0366000000001</v>
      </c>
      <c r="J604" s="128">
        <v>335.79545</v>
      </c>
      <c r="K604" s="128">
        <v>452.1462</v>
      </c>
      <c r="L604" s="128">
        <v>590.749</v>
      </c>
      <c r="M604" s="128">
        <v>293.566</v>
      </c>
    </row>
    <row r="605" spans="1:13" ht="12.75" customHeight="1" hidden="1" outlineLevel="1">
      <c r="A605" s="181" t="s">
        <v>77</v>
      </c>
      <c r="B605" s="128">
        <v>1376.5718000000002</v>
      </c>
      <c r="C605" s="128">
        <v>0</v>
      </c>
      <c r="D605" s="128">
        <v>0</v>
      </c>
      <c r="E605" s="128">
        <v>380.00065</v>
      </c>
      <c r="F605" s="128">
        <v>93.27045</v>
      </c>
      <c r="G605" s="128">
        <v>173.162</v>
      </c>
      <c r="H605" s="128">
        <v>0</v>
      </c>
      <c r="I605" s="128">
        <v>203.9925</v>
      </c>
      <c r="J605" s="128">
        <v>258.7323</v>
      </c>
      <c r="K605" s="128">
        <v>101.6097</v>
      </c>
      <c r="L605" s="128">
        <v>86.04575</v>
      </c>
      <c r="M605" s="128">
        <v>79.75845</v>
      </c>
    </row>
    <row r="606" spans="1:13" ht="12.75" customHeight="1" hidden="1" outlineLevel="1">
      <c r="A606" s="182" t="s">
        <v>78</v>
      </c>
      <c r="B606" s="128">
        <v>183.8903</v>
      </c>
      <c r="C606" s="128">
        <v>0</v>
      </c>
      <c r="D606" s="128">
        <v>0</v>
      </c>
      <c r="E606" s="128">
        <v>0</v>
      </c>
      <c r="F606" s="128">
        <v>30</v>
      </c>
      <c r="G606" s="128">
        <v>0</v>
      </c>
      <c r="H606" s="128">
        <v>0</v>
      </c>
      <c r="I606" s="128">
        <v>153.8903</v>
      </c>
      <c r="J606" s="128">
        <v>0</v>
      </c>
      <c r="K606" s="128">
        <v>0</v>
      </c>
      <c r="L606" s="128">
        <v>0</v>
      </c>
      <c r="M606" s="128">
        <v>0</v>
      </c>
    </row>
    <row r="607" spans="1:13" ht="12.75" customHeight="1" hidden="1" outlineLevel="1">
      <c r="A607" s="68" t="s">
        <v>79</v>
      </c>
      <c r="B607" s="128">
        <v>7006.0728</v>
      </c>
      <c r="C607" s="128">
        <v>1733.862</v>
      </c>
      <c r="D607" s="128">
        <v>1528.4576000000002</v>
      </c>
      <c r="E607" s="128">
        <v>889.4085</v>
      </c>
      <c r="F607" s="128">
        <v>421.5254</v>
      </c>
      <c r="G607" s="128">
        <v>1205.438</v>
      </c>
      <c r="H607" s="128">
        <v>22.8221</v>
      </c>
      <c r="I607" s="128">
        <v>692.2553</v>
      </c>
      <c r="J607" s="128">
        <v>173.33855000000003</v>
      </c>
      <c r="K607" s="128">
        <v>108.62304999999999</v>
      </c>
      <c r="L607" s="128">
        <v>173.56815</v>
      </c>
      <c r="M607" s="128">
        <v>56.77415</v>
      </c>
    </row>
    <row r="608" spans="1:13" ht="12.75" customHeight="1" hidden="1" outlineLevel="1">
      <c r="A608" s="181" t="s">
        <v>80</v>
      </c>
      <c r="B608" s="128">
        <v>2456.3992999999996</v>
      </c>
      <c r="C608" s="128">
        <v>565.063</v>
      </c>
      <c r="D608" s="128">
        <v>687.5912</v>
      </c>
      <c r="E608" s="128">
        <v>625.2536</v>
      </c>
      <c r="F608" s="128">
        <v>178.17479999999998</v>
      </c>
      <c r="G608" s="128">
        <v>0</v>
      </c>
      <c r="H608" s="128">
        <v>12.8221</v>
      </c>
      <c r="I608" s="128">
        <v>353.03959999999995</v>
      </c>
      <c r="J608" s="128">
        <v>0</v>
      </c>
      <c r="K608" s="128">
        <v>0</v>
      </c>
      <c r="L608" s="128">
        <v>34.455</v>
      </c>
      <c r="M608" s="128">
        <v>0</v>
      </c>
    </row>
    <row r="609" spans="1:13" ht="12.75" customHeight="1" hidden="1" outlineLevel="1">
      <c r="A609" s="181" t="s">
        <v>81</v>
      </c>
      <c r="B609" s="128">
        <v>909.90155</v>
      </c>
      <c r="C609" s="128">
        <v>0</v>
      </c>
      <c r="D609" s="128">
        <v>634.5730500000001</v>
      </c>
      <c r="E609" s="128">
        <v>0</v>
      </c>
      <c r="F609" s="128">
        <v>0</v>
      </c>
      <c r="G609" s="128">
        <v>0</v>
      </c>
      <c r="H609" s="128">
        <v>0</v>
      </c>
      <c r="I609" s="128">
        <v>252.22070000000002</v>
      </c>
      <c r="J609" s="128">
        <v>0</v>
      </c>
      <c r="K609" s="128">
        <v>23.1078</v>
      </c>
      <c r="L609" s="128">
        <v>0</v>
      </c>
      <c r="M609" s="128">
        <v>0</v>
      </c>
    </row>
    <row r="610" spans="1:13" ht="12.75" customHeight="1" hidden="1" outlineLevel="1">
      <c r="A610" s="181" t="s">
        <v>82</v>
      </c>
      <c r="B610" s="128">
        <v>3639.7719500000003</v>
      </c>
      <c r="C610" s="128">
        <v>1168.799</v>
      </c>
      <c r="D610" s="128">
        <v>206.2933500000001</v>
      </c>
      <c r="E610" s="128">
        <v>264.1549</v>
      </c>
      <c r="F610" s="128">
        <v>243.3506</v>
      </c>
      <c r="G610" s="128">
        <v>1205.438</v>
      </c>
      <c r="H610" s="128">
        <v>9.999999999999998</v>
      </c>
      <c r="I610" s="128">
        <v>86.99500000000006</v>
      </c>
      <c r="J610" s="128">
        <v>173.33855000000003</v>
      </c>
      <c r="K610" s="128">
        <v>85.51525</v>
      </c>
      <c r="L610" s="128">
        <v>139.11315000000002</v>
      </c>
      <c r="M610" s="128">
        <v>56.77415</v>
      </c>
    </row>
    <row r="611" spans="1:13" ht="12.75" customHeight="1" hidden="1" outlineLevel="1">
      <c r="A611" s="68" t="s">
        <v>83</v>
      </c>
      <c r="B611" s="128">
        <v>-66375.69768</v>
      </c>
      <c r="C611" s="128">
        <v>-10316.512999999999</v>
      </c>
      <c r="D611" s="128">
        <v>-6800.42815</v>
      </c>
      <c r="E611" s="128">
        <v>-7014.973</v>
      </c>
      <c r="F611" s="128">
        <v>-6421.695000000001</v>
      </c>
      <c r="G611" s="128">
        <v>-10708.492</v>
      </c>
      <c r="H611" s="128">
        <v>-925.7923000000001</v>
      </c>
      <c r="I611" s="128">
        <v>-6190.89629</v>
      </c>
      <c r="J611" s="128">
        <v>-8433.77636</v>
      </c>
      <c r="K611" s="128">
        <v>-1073.1875000000002</v>
      </c>
      <c r="L611" s="128">
        <v>-5620.415</v>
      </c>
      <c r="M611" s="128">
        <v>-2869.5290800000002</v>
      </c>
    </row>
    <row r="612" spans="1:13" ht="12.75" customHeight="1" hidden="1" outlineLevel="1">
      <c r="A612" s="183" t="s">
        <v>84</v>
      </c>
      <c r="B612" s="128">
        <v>67289.58378999999</v>
      </c>
      <c r="C612" s="128">
        <v>31201.753999999994</v>
      </c>
      <c r="D612" s="128">
        <v>7790.744879999993</v>
      </c>
      <c r="E612" s="128">
        <v>3469.4322800000027</v>
      </c>
      <c r="F612" s="128">
        <v>1577.735819999999</v>
      </c>
      <c r="G612" s="128">
        <v>4444.644000000002</v>
      </c>
      <c r="H612" s="128">
        <v>1099.9136800000003</v>
      </c>
      <c r="I612" s="128">
        <v>6030.455799999999</v>
      </c>
      <c r="J612" s="128">
        <v>2392.569000000003</v>
      </c>
      <c r="K612" s="128">
        <v>6417.8414600000015</v>
      </c>
      <c r="L612" s="128">
        <v>1448.927109999997</v>
      </c>
      <c r="M612" s="128">
        <v>1415.56576</v>
      </c>
    </row>
    <row r="613" spans="1:13" ht="12.75" customHeight="1" hidden="1" outlineLevel="1">
      <c r="A613" s="146" t="s">
        <v>85</v>
      </c>
      <c r="B613" s="128"/>
      <c r="C613" s="128"/>
      <c r="D613" s="128"/>
      <c r="E613" s="128"/>
      <c r="F613" s="128"/>
      <c r="G613" s="128"/>
      <c r="H613" s="128"/>
      <c r="I613" s="128"/>
      <c r="J613" s="128"/>
      <c r="K613" s="128"/>
      <c r="L613" s="128"/>
      <c r="M613" s="128"/>
    </row>
    <row r="614" spans="1:13" ht="12.75" customHeight="1" hidden="1" outlineLevel="1">
      <c r="A614" s="68" t="s">
        <v>86</v>
      </c>
      <c r="B614" s="128">
        <v>1178136.00527</v>
      </c>
      <c r="C614" s="128">
        <v>436343.95</v>
      </c>
      <c r="D614" s="128">
        <v>114430.128</v>
      </c>
      <c r="E614" s="128">
        <v>86294.1355</v>
      </c>
      <c r="F614" s="128">
        <v>58200.959</v>
      </c>
      <c r="G614" s="128">
        <v>177988.629</v>
      </c>
      <c r="H614" s="128">
        <v>16293.00941</v>
      </c>
      <c r="I614" s="128">
        <v>89039.53095999999</v>
      </c>
      <c r="J614" s="128">
        <v>73647.69339</v>
      </c>
      <c r="K614" s="128">
        <v>50077.15967</v>
      </c>
      <c r="L614" s="128">
        <v>42962.39484</v>
      </c>
      <c r="M614" s="128">
        <v>32858.4155</v>
      </c>
    </row>
    <row r="615" spans="1:13" ht="12.75" customHeight="1" hidden="1" outlineLevel="1">
      <c r="A615" s="181" t="s">
        <v>87</v>
      </c>
      <c r="B615" s="128">
        <v>872260.6886699998</v>
      </c>
      <c r="C615" s="128">
        <v>387693.475</v>
      </c>
      <c r="D615" s="128">
        <v>69711.12647</v>
      </c>
      <c r="E615" s="128">
        <v>57296.09749999999</v>
      </c>
      <c r="F615" s="128">
        <v>31819.61934</v>
      </c>
      <c r="G615" s="128">
        <v>121003.0408</v>
      </c>
      <c r="H615" s="128">
        <v>12157.377410000001</v>
      </c>
      <c r="I615" s="128">
        <v>64521.787939999995</v>
      </c>
      <c r="J615" s="128">
        <v>47203.402480000004</v>
      </c>
      <c r="K615" s="128">
        <v>24973.81067</v>
      </c>
      <c r="L615" s="128">
        <v>29773.886260000003</v>
      </c>
      <c r="M615" s="128">
        <v>26107.0648</v>
      </c>
    </row>
    <row r="616" spans="1:13" ht="12.75" customHeight="1" hidden="1" outlineLevel="1">
      <c r="A616" s="182" t="s">
        <v>88</v>
      </c>
      <c r="B616" s="128">
        <v>305875.31642000005</v>
      </c>
      <c r="C616" s="128">
        <v>48650.475</v>
      </c>
      <c r="D616" s="128">
        <v>44719.002</v>
      </c>
      <c r="E616" s="128">
        <v>28998.038</v>
      </c>
      <c r="F616" s="128">
        <v>26381.339600000003</v>
      </c>
      <c r="G616" s="128">
        <v>56985.588</v>
      </c>
      <c r="H616" s="128">
        <v>4135.632</v>
      </c>
      <c r="I616" s="128">
        <v>24517.743019999998</v>
      </c>
      <c r="J616" s="128">
        <v>26444.29085</v>
      </c>
      <c r="K616" s="128">
        <v>25103.349</v>
      </c>
      <c r="L616" s="128">
        <v>13188.50825</v>
      </c>
      <c r="M616" s="128">
        <v>6751.350699999999</v>
      </c>
    </row>
    <row r="617" spans="1:13" ht="12.75" customHeight="1" hidden="1" outlineLevel="1">
      <c r="A617" s="68" t="s">
        <v>89</v>
      </c>
      <c r="B617" s="128">
        <v>1178136.00673</v>
      </c>
      <c r="C617" s="128">
        <v>436343.951</v>
      </c>
      <c r="D617" s="128">
        <v>114430.12793999999</v>
      </c>
      <c r="E617" s="128">
        <v>86294.13476</v>
      </c>
      <c r="F617" s="128">
        <v>58200.959290000006</v>
      </c>
      <c r="G617" s="128">
        <v>177988.63000000003</v>
      </c>
      <c r="H617" s="128">
        <v>16293.00941</v>
      </c>
      <c r="I617" s="128">
        <v>89039.53110999998</v>
      </c>
      <c r="J617" s="128">
        <v>73647.69339</v>
      </c>
      <c r="K617" s="128">
        <v>50077.159669999994</v>
      </c>
      <c r="L617" s="128">
        <v>42962.39466</v>
      </c>
      <c r="M617" s="128">
        <v>32858.4155</v>
      </c>
    </row>
    <row r="618" spans="1:13" ht="12.75" customHeight="1" hidden="1" outlineLevel="1">
      <c r="A618" s="181" t="s">
        <v>90</v>
      </c>
      <c r="B618" s="128">
        <v>66169.04613999999</v>
      </c>
      <c r="C618" s="128">
        <v>14325.059</v>
      </c>
      <c r="D618" s="128">
        <v>4196.5981</v>
      </c>
      <c r="E618" s="128">
        <v>2640.9503000000004</v>
      </c>
      <c r="F618" s="128">
        <v>4566.2591600000005</v>
      </c>
      <c r="G618" s="128">
        <v>10066.238000000001</v>
      </c>
      <c r="H618" s="128">
        <v>959.0472900000001</v>
      </c>
      <c r="I618" s="128">
        <v>11435.48541</v>
      </c>
      <c r="J618" s="128">
        <v>4921.128100000001</v>
      </c>
      <c r="K618" s="128">
        <v>8952.665239999998</v>
      </c>
      <c r="L618" s="128">
        <v>2537.4621399999996</v>
      </c>
      <c r="M618" s="128">
        <v>1568.1534</v>
      </c>
    </row>
    <row r="619" spans="1:13" ht="12.75" customHeight="1" hidden="1" outlineLevel="1">
      <c r="A619" s="181" t="s">
        <v>91</v>
      </c>
      <c r="B619" s="128">
        <v>1060827.25804</v>
      </c>
      <c r="C619" s="128">
        <v>393278.138</v>
      </c>
      <c r="D619" s="128">
        <v>105867.29496</v>
      </c>
      <c r="E619" s="128">
        <v>79518.35247</v>
      </c>
      <c r="F619" s="128">
        <v>51982.167160000005</v>
      </c>
      <c r="G619" s="128">
        <v>166930.276</v>
      </c>
      <c r="H619" s="128">
        <v>14619.460439999999</v>
      </c>
      <c r="I619" s="128">
        <v>74044.74670999999</v>
      </c>
      <c r="J619" s="128">
        <v>67990.99729</v>
      </c>
      <c r="K619" s="128">
        <v>37278.29597</v>
      </c>
      <c r="L619" s="128">
        <v>39685.44715</v>
      </c>
      <c r="M619" s="128">
        <v>29632.08189</v>
      </c>
    </row>
    <row r="620" spans="1:13" ht="12.75" customHeight="1" hidden="1" outlineLevel="1">
      <c r="A620" s="181" t="s">
        <v>69</v>
      </c>
      <c r="B620" s="128">
        <v>51139.70254999999</v>
      </c>
      <c r="C620" s="128">
        <v>28740.754</v>
      </c>
      <c r="D620" s="128">
        <v>4366.234879999995</v>
      </c>
      <c r="E620" s="128">
        <v>4134.831990000002</v>
      </c>
      <c r="F620" s="128">
        <v>1652.5329700000025</v>
      </c>
      <c r="G620" s="128">
        <v>992.116</v>
      </c>
      <c r="H620" s="128">
        <v>714.5016800000006</v>
      </c>
      <c r="I620" s="128">
        <v>3559.298990000002</v>
      </c>
      <c r="J620" s="128">
        <v>735.5680000000037</v>
      </c>
      <c r="K620" s="128">
        <v>3846.198460000001</v>
      </c>
      <c r="L620" s="128">
        <v>739.4853699999992</v>
      </c>
      <c r="M620" s="128">
        <v>1658.18021</v>
      </c>
    </row>
    <row r="621" spans="1:13" ht="12.75" customHeight="1">
      <c r="A621" s="181"/>
      <c r="B621" s="128"/>
      <c r="C621" s="128"/>
      <c r="D621" s="128"/>
      <c r="E621" s="128"/>
      <c r="F621" s="128"/>
      <c r="G621" s="128"/>
      <c r="H621" s="128"/>
      <c r="I621" s="128"/>
      <c r="J621" s="128"/>
      <c r="K621" s="128"/>
      <c r="L621" s="128"/>
      <c r="M621" s="128"/>
    </row>
    <row r="622" spans="1:13" ht="12.75" customHeight="1" collapsed="1">
      <c r="A622" s="146">
        <v>2012</v>
      </c>
      <c r="B622" s="128"/>
      <c r="C622" s="128"/>
      <c r="D622" s="128"/>
      <c r="E622" s="128"/>
      <c r="F622" s="128"/>
      <c r="G622" s="128"/>
      <c r="H622" s="128"/>
      <c r="I622" s="128"/>
      <c r="J622" s="128"/>
      <c r="K622" s="128"/>
      <c r="L622" s="128"/>
      <c r="M622" s="128"/>
    </row>
    <row r="623" spans="1:13" ht="12.75" customHeight="1" hidden="1" outlineLevel="1">
      <c r="A623" s="180" t="s">
        <v>1</v>
      </c>
      <c r="B623" s="128"/>
      <c r="C623" s="128"/>
      <c r="D623" s="128"/>
      <c r="E623" s="128"/>
      <c r="F623" s="128"/>
      <c r="G623" s="128"/>
      <c r="H623" s="128"/>
      <c r="I623" s="128"/>
      <c r="J623" s="128"/>
      <c r="K623" s="128"/>
      <c r="L623" s="128"/>
      <c r="M623" s="128"/>
    </row>
    <row r="624" spans="1:13" ht="12.75" customHeight="1" hidden="1" outlineLevel="1">
      <c r="A624" s="68" t="s">
        <v>55</v>
      </c>
      <c r="B624" s="128">
        <v>284824.55137999996</v>
      </c>
      <c r="C624" s="128">
        <v>47603.81220000001</v>
      </c>
      <c r="D624" s="128">
        <v>35971.47101</v>
      </c>
      <c r="E624" s="128">
        <v>29399.46433</v>
      </c>
      <c r="F624" s="128">
        <v>22860.37087</v>
      </c>
      <c r="G624" s="128">
        <v>44867.63119</v>
      </c>
      <c r="H624" s="128">
        <v>4627.14575</v>
      </c>
      <c r="I624" s="128">
        <v>30062.799000000003</v>
      </c>
      <c r="J624" s="128">
        <v>23883.4243</v>
      </c>
      <c r="K624" s="128">
        <v>14350.24283</v>
      </c>
      <c r="L624" s="128">
        <v>20259.32391</v>
      </c>
      <c r="M624" s="128">
        <v>10938.865990000002</v>
      </c>
    </row>
    <row r="625" spans="1:13" ht="12.75" customHeight="1" hidden="1" outlineLevel="1">
      <c r="A625" s="181" t="s">
        <v>56</v>
      </c>
      <c r="B625" s="128">
        <v>55809.43750999999</v>
      </c>
      <c r="C625" s="128">
        <v>9398.333</v>
      </c>
      <c r="D625" s="128">
        <v>5769.86492</v>
      </c>
      <c r="E625" s="128">
        <v>6149.17473</v>
      </c>
      <c r="F625" s="128">
        <v>5245.620459999999</v>
      </c>
      <c r="G625" s="128">
        <v>9625.51675</v>
      </c>
      <c r="H625" s="128">
        <v>1033.6442000000002</v>
      </c>
      <c r="I625" s="128">
        <v>6463.449999999999</v>
      </c>
      <c r="J625" s="128">
        <v>4163.50505</v>
      </c>
      <c r="K625" s="128">
        <v>2553.4471999999996</v>
      </c>
      <c r="L625" s="128">
        <v>3523.114090000001</v>
      </c>
      <c r="M625" s="128">
        <v>1883.7671100000007</v>
      </c>
    </row>
    <row r="626" spans="1:13" ht="12.75" customHeight="1" hidden="1" outlineLevel="1">
      <c r="A626" s="181" t="s">
        <v>287</v>
      </c>
      <c r="B626" s="128">
        <v>28163</v>
      </c>
      <c r="C626" s="128">
        <v>3000</v>
      </c>
      <c r="D626" s="128">
        <v>6707</v>
      </c>
      <c r="E626" s="128">
        <v>1900</v>
      </c>
      <c r="F626" s="128">
        <v>0</v>
      </c>
      <c r="G626" s="128">
        <v>4373</v>
      </c>
      <c r="H626" s="128">
        <v>812</v>
      </c>
      <c r="I626" s="128">
        <v>2300</v>
      </c>
      <c r="J626" s="128">
        <v>0</v>
      </c>
      <c r="K626" s="128">
        <v>2066</v>
      </c>
      <c r="L626" s="128">
        <v>4386</v>
      </c>
      <c r="M626" s="128">
        <v>2619</v>
      </c>
    </row>
    <row r="627" spans="1:13" ht="12.75" customHeight="1" hidden="1" outlineLevel="1">
      <c r="A627" s="181" t="s">
        <v>57</v>
      </c>
      <c r="B627" s="128">
        <v>53078.60012</v>
      </c>
      <c r="C627" s="128">
        <v>9992.342</v>
      </c>
      <c r="D627" s="128">
        <v>5819.5643900000005</v>
      </c>
      <c r="E627" s="128">
        <v>6679.79424</v>
      </c>
      <c r="F627" s="128">
        <v>4423.52192</v>
      </c>
      <c r="G627" s="128">
        <v>8534.691</v>
      </c>
      <c r="H627" s="128">
        <v>1237.31655</v>
      </c>
      <c r="I627" s="128">
        <v>4318.064</v>
      </c>
      <c r="J627" s="128">
        <v>4569.415</v>
      </c>
      <c r="K627" s="128">
        <v>2757.7761500000006</v>
      </c>
      <c r="L627" s="128">
        <v>3274.05739</v>
      </c>
      <c r="M627" s="128">
        <v>1472.05748</v>
      </c>
    </row>
    <row r="628" spans="1:13" ht="12.75" customHeight="1" hidden="1" outlineLevel="1">
      <c r="A628" s="181" t="s">
        <v>58</v>
      </c>
      <c r="B628" s="128">
        <v>890.71513</v>
      </c>
      <c r="C628" s="128">
        <v>2.1932000000000005</v>
      </c>
      <c r="D628" s="128">
        <v>9.36347</v>
      </c>
      <c r="E628" s="128">
        <v>500</v>
      </c>
      <c r="F628" s="128">
        <v>0.32289</v>
      </c>
      <c r="G628" s="128">
        <v>2.2924399999999996</v>
      </c>
      <c r="H628" s="128">
        <v>1.50042</v>
      </c>
      <c r="I628" s="128">
        <v>358.654</v>
      </c>
      <c r="J628" s="128">
        <v>0</v>
      </c>
      <c r="K628" s="128">
        <v>15.39505</v>
      </c>
      <c r="L628" s="128">
        <v>0.45039999999999997</v>
      </c>
      <c r="M628" s="128">
        <v>0.54326</v>
      </c>
    </row>
    <row r="629" spans="1:13" ht="12.75" customHeight="1" hidden="1" outlineLevel="1">
      <c r="A629" s="181" t="s">
        <v>59</v>
      </c>
      <c r="B629" s="128">
        <v>85046.94868</v>
      </c>
      <c r="C629" s="128">
        <v>15398.416000000001</v>
      </c>
      <c r="D629" s="128">
        <v>8901.936450000001</v>
      </c>
      <c r="E629" s="128">
        <v>6722.83278</v>
      </c>
      <c r="F629" s="128">
        <v>7581.7989099999995</v>
      </c>
      <c r="G629" s="128">
        <v>12047.786</v>
      </c>
      <c r="H629" s="128">
        <v>701.3521999999999</v>
      </c>
      <c r="I629" s="128">
        <v>10613.785</v>
      </c>
      <c r="J629" s="128">
        <v>9317.55703</v>
      </c>
      <c r="K629" s="128">
        <v>4533.82559</v>
      </c>
      <c r="L629" s="128">
        <v>6064.8262700000005</v>
      </c>
      <c r="M629" s="128">
        <v>3162.8324500000003</v>
      </c>
    </row>
    <row r="630" spans="1:13" ht="12.75" customHeight="1" hidden="1" outlineLevel="1">
      <c r="A630" s="181" t="s">
        <v>60</v>
      </c>
      <c r="B630" s="128">
        <v>54593.75717</v>
      </c>
      <c r="C630" s="128">
        <v>9144.325</v>
      </c>
      <c r="D630" s="128">
        <v>7403.898279999999</v>
      </c>
      <c r="E630" s="128">
        <v>6470.81408</v>
      </c>
      <c r="F630" s="128">
        <v>3738.7879000000003</v>
      </c>
      <c r="G630" s="128">
        <v>8881.437</v>
      </c>
      <c r="H630" s="128">
        <v>841.3323800000001</v>
      </c>
      <c r="I630" s="128">
        <v>5597.623</v>
      </c>
      <c r="J630" s="128">
        <v>5587.229219999999</v>
      </c>
      <c r="K630" s="128">
        <v>2423.79884</v>
      </c>
      <c r="L630" s="128">
        <v>2832.5261899999996</v>
      </c>
      <c r="M630" s="128">
        <v>1671.9852799999999</v>
      </c>
    </row>
    <row r="631" spans="1:13" ht="12.75" customHeight="1" hidden="1" outlineLevel="1">
      <c r="A631" s="181" t="s">
        <v>61</v>
      </c>
      <c r="B631" s="128">
        <v>1175.34538</v>
      </c>
      <c r="C631" s="128">
        <v>29.034</v>
      </c>
      <c r="D631" s="128">
        <v>118.43155</v>
      </c>
      <c r="E631" s="128">
        <v>2.28885</v>
      </c>
      <c r="F631" s="128">
        <v>0</v>
      </c>
      <c r="G631" s="128">
        <v>83.015</v>
      </c>
      <c r="H631" s="128">
        <v>0</v>
      </c>
      <c r="I631" s="128">
        <v>389.828</v>
      </c>
      <c r="J631" s="128">
        <v>245.718</v>
      </c>
      <c r="K631" s="128">
        <v>0</v>
      </c>
      <c r="L631" s="128">
        <v>178.34957</v>
      </c>
      <c r="M631" s="128">
        <v>128.68041</v>
      </c>
    </row>
    <row r="632" spans="1:13" ht="12.75" customHeight="1" hidden="1" outlineLevel="1">
      <c r="A632" s="182" t="s">
        <v>62</v>
      </c>
      <c r="B632" s="128">
        <v>6066.74739</v>
      </c>
      <c r="C632" s="128">
        <v>639.169</v>
      </c>
      <c r="D632" s="128">
        <v>1241.41195</v>
      </c>
      <c r="E632" s="128">
        <v>974.55965</v>
      </c>
      <c r="F632" s="128">
        <v>1870.31879</v>
      </c>
      <c r="G632" s="128">
        <v>1319.893</v>
      </c>
      <c r="H632" s="128">
        <v>0</v>
      </c>
      <c r="I632" s="128">
        <v>21.395</v>
      </c>
      <c r="J632" s="128">
        <v>0</v>
      </c>
      <c r="K632" s="128">
        <v>0</v>
      </c>
      <c r="L632" s="128">
        <v>0</v>
      </c>
      <c r="M632" s="128">
        <v>0</v>
      </c>
    </row>
    <row r="633" spans="1:13" ht="12.75" customHeight="1" hidden="1" outlineLevel="1">
      <c r="A633" s="68" t="s">
        <v>63</v>
      </c>
      <c r="B633" s="128">
        <v>291714.4334</v>
      </c>
      <c r="C633" s="128">
        <v>61724.746</v>
      </c>
      <c r="D633" s="128">
        <v>32593.431870000004</v>
      </c>
      <c r="E633" s="128">
        <v>29707.053350000002</v>
      </c>
      <c r="F633" s="128">
        <v>23412.02884</v>
      </c>
      <c r="G633" s="128">
        <v>45470.817</v>
      </c>
      <c r="H633" s="128">
        <v>4815.524899999999</v>
      </c>
      <c r="I633" s="128">
        <v>27706.021</v>
      </c>
      <c r="J633" s="128">
        <v>24424.241869999998</v>
      </c>
      <c r="K633" s="128">
        <v>14507.67639</v>
      </c>
      <c r="L633" s="128">
        <v>18537.50044</v>
      </c>
      <c r="M633" s="128">
        <v>8815.391740000001</v>
      </c>
    </row>
    <row r="634" spans="1:13" ht="12.75" customHeight="1" hidden="1" outlineLevel="1">
      <c r="A634" s="181" t="s">
        <v>64</v>
      </c>
      <c r="B634" s="128">
        <v>142617.25811</v>
      </c>
      <c r="C634" s="128">
        <v>41276.346</v>
      </c>
      <c r="D634" s="128">
        <v>18237.592740000004</v>
      </c>
      <c r="E634" s="128">
        <v>13590.552679999999</v>
      </c>
      <c r="F634" s="128">
        <v>4867.05793</v>
      </c>
      <c r="G634" s="128">
        <v>31230.037</v>
      </c>
      <c r="H634" s="128">
        <v>1152.1659</v>
      </c>
      <c r="I634" s="128">
        <v>9549.185</v>
      </c>
      <c r="J634" s="128">
        <v>9245.73854</v>
      </c>
      <c r="K634" s="128">
        <v>5937.47399</v>
      </c>
      <c r="L634" s="128">
        <v>5940.13883</v>
      </c>
      <c r="M634" s="128">
        <v>1590.9695</v>
      </c>
    </row>
    <row r="635" spans="1:13" ht="12.75" customHeight="1" hidden="1" outlineLevel="1">
      <c r="A635" s="181" t="s">
        <v>65</v>
      </c>
      <c r="B635" s="128">
        <v>1791.7418400000001</v>
      </c>
      <c r="C635" s="128">
        <v>1014.142</v>
      </c>
      <c r="D635" s="128">
        <v>0</v>
      </c>
      <c r="E635" s="128">
        <v>107.76764999999999</v>
      </c>
      <c r="F635" s="128">
        <v>109.8538</v>
      </c>
      <c r="G635" s="128">
        <v>15.909</v>
      </c>
      <c r="H635" s="128">
        <v>0</v>
      </c>
      <c r="I635" s="128">
        <v>1.551</v>
      </c>
      <c r="J635" s="128">
        <v>526.21934</v>
      </c>
      <c r="K635" s="128">
        <v>8.333</v>
      </c>
      <c r="L635" s="128">
        <v>1.0906500000000001</v>
      </c>
      <c r="M635" s="128">
        <v>6.8754</v>
      </c>
    </row>
    <row r="636" spans="1:13" ht="12.75" customHeight="1" hidden="1" outlineLevel="1">
      <c r="A636" s="181" t="s">
        <v>66</v>
      </c>
      <c r="B636" s="128">
        <v>29715.45723</v>
      </c>
      <c r="C636" s="128">
        <v>13674.894</v>
      </c>
      <c r="D636" s="128">
        <v>1393.3542100000002</v>
      </c>
      <c r="E636" s="128">
        <v>1144.13491</v>
      </c>
      <c r="F636" s="128">
        <v>2305.24017</v>
      </c>
      <c r="G636" s="128">
        <v>6294.353999999999</v>
      </c>
      <c r="H636" s="128">
        <v>118.39005</v>
      </c>
      <c r="I636" s="128">
        <v>954.962</v>
      </c>
      <c r="J636" s="128">
        <v>810.76626</v>
      </c>
      <c r="K636" s="128">
        <v>781.53625</v>
      </c>
      <c r="L636" s="128">
        <v>3179.79103</v>
      </c>
      <c r="M636" s="128">
        <v>271.58535</v>
      </c>
    </row>
    <row r="637" spans="1:13" ht="12.75" customHeight="1" hidden="1" outlineLevel="1">
      <c r="A637" s="181" t="s">
        <v>31</v>
      </c>
      <c r="B637" s="128">
        <v>37098.92664</v>
      </c>
      <c r="C637" s="128">
        <v>4222.946</v>
      </c>
      <c r="D637" s="128">
        <v>3544.1986699999998</v>
      </c>
      <c r="E637" s="128">
        <v>2374.4762600000004</v>
      </c>
      <c r="F637" s="128">
        <v>1682.6537500000002</v>
      </c>
      <c r="G637" s="128">
        <v>6234</v>
      </c>
      <c r="H637" s="128">
        <v>203.89620000000002</v>
      </c>
      <c r="I637" s="128">
        <v>2887.718</v>
      </c>
      <c r="J637" s="128">
        <v>13784.296980000001</v>
      </c>
      <c r="K637" s="128">
        <v>959.3905500000001</v>
      </c>
      <c r="L637" s="128">
        <v>853.2893900000001</v>
      </c>
      <c r="M637" s="128">
        <v>352.06084</v>
      </c>
    </row>
    <row r="638" spans="1:13" ht="12.75" customHeight="1" hidden="1" outlineLevel="1">
      <c r="A638" s="181" t="s">
        <v>67</v>
      </c>
      <c r="B638" s="128">
        <v>70678.419</v>
      </c>
      <c r="C638" s="128">
        <v>0</v>
      </c>
      <c r="D638" s="128">
        <v>8271.2641</v>
      </c>
      <c r="E638" s="128">
        <v>11219.299550000002</v>
      </c>
      <c r="F638" s="128">
        <v>12444.99895</v>
      </c>
      <c r="G638" s="128">
        <v>0</v>
      </c>
      <c r="H638" s="128">
        <v>3252.9728</v>
      </c>
      <c r="I638" s="128">
        <v>14040.274</v>
      </c>
      <c r="J638" s="128">
        <v>0</v>
      </c>
      <c r="K638" s="128">
        <v>6494.660150000001</v>
      </c>
      <c r="L638" s="128">
        <v>8375.5073</v>
      </c>
      <c r="M638" s="128">
        <v>6579.442150000001</v>
      </c>
    </row>
    <row r="639" spans="1:13" ht="12.75" customHeight="1" hidden="1" outlineLevel="1">
      <c r="A639" s="181" t="s">
        <v>68</v>
      </c>
      <c r="B639" s="128">
        <v>1997.1800399999997</v>
      </c>
      <c r="C639" s="128">
        <v>619.969</v>
      </c>
      <c r="D639" s="128">
        <v>0</v>
      </c>
      <c r="E639" s="128">
        <v>10.615</v>
      </c>
      <c r="F639" s="128">
        <v>66.1015</v>
      </c>
      <c r="G639" s="128">
        <v>376.624</v>
      </c>
      <c r="H639" s="128">
        <v>88.09995</v>
      </c>
      <c r="I639" s="128">
        <v>250.936</v>
      </c>
      <c r="J639" s="128">
        <v>56.4104</v>
      </c>
      <c r="K639" s="128">
        <v>326.2824499999999</v>
      </c>
      <c r="L639" s="128">
        <v>187.68323999999998</v>
      </c>
      <c r="M639" s="128">
        <v>14.4585</v>
      </c>
    </row>
    <row r="640" spans="1:24" s="188" customFormat="1" ht="12.75" customHeight="1" hidden="1" outlineLevel="1">
      <c r="A640" s="187" t="s">
        <v>62</v>
      </c>
      <c r="B640" s="128">
        <v>6322.45019</v>
      </c>
      <c r="C640" s="128">
        <v>637</v>
      </c>
      <c r="D640" s="128">
        <v>1147.02215</v>
      </c>
      <c r="E640" s="128">
        <v>1260.2073</v>
      </c>
      <c r="F640" s="128">
        <v>1936.12274</v>
      </c>
      <c r="G640" s="128">
        <v>1319.893</v>
      </c>
      <c r="H640" s="128">
        <v>0</v>
      </c>
      <c r="I640" s="128">
        <v>21.395</v>
      </c>
      <c r="J640" s="128">
        <v>0.81</v>
      </c>
      <c r="K640" s="128">
        <v>0</v>
      </c>
      <c r="L640" s="128">
        <v>0</v>
      </c>
      <c r="M640" s="128">
        <v>0</v>
      </c>
      <c r="N640" s="35"/>
      <c r="O640" s="35"/>
      <c r="P640" s="35"/>
      <c r="Q640" s="35"/>
      <c r="R640" s="35"/>
      <c r="S640" s="35"/>
      <c r="T640" s="35"/>
      <c r="U640" s="35"/>
      <c r="V640" s="35"/>
      <c r="W640" s="35"/>
      <c r="X640" s="35"/>
    </row>
    <row r="641" spans="1:13" s="188" customFormat="1" ht="12.75" customHeight="1" hidden="1" outlineLevel="1">
      <c r="A641" s="189" t="s">
        <v>69</v>
      </c>
      <c r="B641" s="128">
        <v>5396.882649999985</v>
      </c>
      <c r="C641" s="128">
        <v>13841.485</v>
      </c>
      <c r="D641" s="128">
        <v>-3378.03912999999</v>
      </c>
      <c r="E641" s="128">
        <v>307.589350000002</v>
      </c>
      <c r="F641" s="128">
        <v>-428.9921600000016</v>
      </c>
      <c r="G641" s="128">
        <v>370.2850000000035</v>
      </c>
      <c r="H641" s="128">
        <v>188.37914999999975</v>
      </c>
      <c r="I641" s="128">
        <v>-2356.7779999999984</v>
      </c>
      <c r="J641" s="128">
        <v>540.8175699999956</v>
      </c>
      <c r="K641" s="128">
        <v>157.43359000000055</v>
      </c>
      <c r="L641" s="128">
        <v>-1721.8234699999994</v>
      </c>
      <c r="M641" s="128">
        <v>-2123.4742499999993</v>
      </c>
    </row>
    <row r="642" spans="1:24" ht="12.75" customHeight="1" hidden="1" outlineLevel="1">
      <c r="A642" s="146" t="s">
        <v>2</v>
      </c>
      <c r="B642" s="128"/>
      <c r="C642" s="128"/>
      <c r="D642" s="128"/>
      <c r="E642" s="128"/>
      <c r="F642" s="128"/>
      <c r="G642" s="128"/>
      <c r="H642" s="128"/>
      <c r="I642" s="128"/>
      <c r="J642" s="128"/>
      <c r="K642" s="128"/>
      <c r="L642" s="128"/>
      <c r="M642" s="128"/>
      <c r="N642" s="188"/>
      <c r="O642" s="188"/>
      <c r="P642" s="188"/>
      <c r="Q642" s="188"/>
      <c r="R642" s="188"/>
      <c r="S642" s="188"/>
      <c r="T642" s="188"/>
      <c r="U642" s="188"/>
      <c r="V642" s="188"/>
      <c r="W642" s="188"/>
      <c r="X642" s="188"/>
    </row>
    <row r="643" spans="1:13" ht="12.75" customHeight="1" hidden="1" outlineLevel="1">
      <c r="A643" s="68" t="s">
        <v>70</v>
      </c>
      <c r="B643" s="128">
        <v>78093.75610000001</v>
      </c>
      <c r="C643" s="128">
        <v>11278.853</v>
      </c>
      <c r="D643" s="128">
        <v>9749.8403</v>
      </c>
      <c r="E643" s="128">
        <v>4942.986</v>
      </c>
      <c r="F643" s="128">
        <v>7229.357</v>
      </c>
      <c r="G643" s="128">
        <v>11999.145</v>
      </c>
      <c r="H643" s="128">
        <v>442.0837</v>
      </c>
      <c r="I643" s="128">
        <v>10218.461</v>
      </c>
      <c r="J643" s="128">
        <v>8233.5445</v>
      </c>
      <c r="K643" s="128">
        <v>2625.3493900000003</v>
      </c>
      <c r="L643" s="128">
        <v>5675.73681</v>
      </c>
      <c r="M643" s="128">
        <v>5698.3994</v>
      </c>
    </row>
    <row r="644" spans="1:13" ht="12.75" customHeight="1" hidden="1" outlineLevel="1">
      <c r="A644" s="181" t="s">
        <v>71</v>
      </c>
      <c r="B644" s="128">
        <v>1657.96895</v>
      </c>
      <c r="C644" s="128">
        <v>0</v>
      </c>
      <c r="D644" s="128">
        <v>295.80475</v>
      </c>
      <c r="E644" s="128">
        <v>0</v>
      </c>
      <c r="F644" s="128">
        <v>1222.9808</v>
      </c>
      <c r="G644" s="128">
        <v>0</v>
      </c>
      <c r="H644" s="128">
        <v>0</v>
      </c>
      <c r="I644" s="128">
        <v>51.252</v>
      </c>
      <c r="J644" s="128">
        <v>6.7448500000000005</v>
      </c>
      <c r="K644" s="128">
        <v>63.390550000000005</v>
      </c>
      <c r="L644" s="128">
        <v>1.4</v>
      </c>
      <c r="M644" s="128">
        <v>16.396</v>
      </c>
    </row>
    <row r="645" spans="1:13" ht="12.75" customHeight="1" hidden="1" outlineLevel="1">
      <c r="A645" s="181" t="s">
        <v>72</v>
      </c>
      <c r="B645" s="128">
        <v>33332.21533</v>
      </c>
      <c r="C645" s="128">
        <v>5192.572999999999</v>
      </c>
      <c r="D645" s="128">
        <v>3990.47055</v>
      </c>
      <c r="E645" s="128">
        <v>2374.04915</v>
      </c>
      <c r="F645" s="128">
        <v>2917.9028</v>
      </c>
      <c r="G645" s="128">
        <v>2927.8029999999994</v>
      </c>
      <c r="H645" s="128">
        <v>110.77704999999999</v>
      </c>
      <c r="I645" s="128">
        <v>4592.578</v>
      </c>
      <c r="J645" s="128">
        <v>4555.1854</v>
      </c>
      <c r="K645" s="128">
        <v>500.70375</v>
      </c>
      <c r="L645" s="128">
        <v>3881.57463</v>
      </c>
      <c r="M645" s="128">
        <v>2288.598</v>
      </c>
    </row>
    <row r="646" spans="1:13" ht="12.75" customHeight="1" hidden="1" outlineLevel="1">
      <c r="A646" s="181" t="s">
        <v>73</v>
      </c>
      <c r="B646" s="128">
        <v>24354.04922</v>
      </c>
      <c r="C646" s="128">
        <v>3323.108</v>
      </c>
      <c r="D646" s="128">
        <v>4640.1216</v>
      </c>
      <c r="E646" s="128">
        <v>966.69815</v>
      </c>
      <c r="F646" s="128">
        <v>1908.5078999999998</v>
      </c>
      <c r="G646" s="128">
        <v>6166.585</v>
      </c>
      <c r="H646" s="128">
        <v>87.9155</v>
      </c>
      <c r="I646" s="128">
        <v>2150.38</v>
      </c>
      <c r="J646" s="128">
        <v>1301.321</v>
      </c>
      <c r="K646" s="128">
        <v>892.1556899999999</v>
      </c>
      <c r="L646" s="128">
        <v>226.42863</v>
      </c>
      <c r="M646" s="128">
        <v>2690.82775</v>
      </c>
    </row>
    <row r="647" spans="1:13" ht="12.75" customHeight="1" hidden="1" outlineLevel="1">
      <c r="A647" s="181" t="s">
        <v>74</v>
      </c>
      <c r="B647" s="128">
        <v>3847.6121700000003</v>
      </c>
      <c r="C647" s="128">
        <v>780.45</v>
      </c>
      <c r="D647" s="128">
        <v>231.3751</v>
      </c>
      <c r="E647" s="128">
        <v>248.43</v>
      </c>
      <c r="F647" s="128">
        <v>229.0567</v>
      </c>
      <c r="G647" s="128">
        <v>743.0910000000001</v>
      </c>
      <c r="H647" s="128">
        <v>147.25085</v>
      </c>
      <c r="I647" s="128">
        <v>366.565</v>
      </c>
      <c r="J647" s="128">
        <v>282.54335000000003</v>
      </c>
      <c r="K647" s="128">
        <v>257.82415</v>
      </c>
      <c r="L647" s="128">
        <v>502.34577</v>
      </c>
      <c r="M647" s="128">
        <v>58.68025</v>
      </c>
    </row>
    <row r="648" spans="1:13" ht="12.75" customHeight="1" hidden="1" outlineLevel="1">
      <c r="A648" s="181" t="s">
        <v>75</v>
      </c>
      <c r="B648" s="128">
        <v>3029.33375</v>
      </c>
      <c r="C648" s="128">
        <v>0</v>
      </c>
      <c r="D648" s="128">
        <v>0</v>
      </c>
      <c r="E648" s="128">
        <v>0</v>
      </c>
      <c r="F648" s="128">
        <v>0</v>
      </c>
      <c r="G648" s="128">
        <v>0</v>
      </c>
      <c r="H648" s="128">
        <v>0</v>
      </c>
      <c r="I648" s="128">
        <v>1129.659</v>
      </c>
      <c r="J648" s="128">
        <v>1439.67475</v>
      </c>
      <c r="K648" s="128">
        <v>200</v>
      </c>
      <c r="L648" s="128">
        <v>260</v>
      </c>
      <c r="M648" s="128">
        <v>0</v>
      </c>
    </row>
    <row r="649" spans="1:13" ht="12.75" customHeight="1" hidden="1" outlineLevel="1">
      <c r="A649" s="181" t="s">
        <v>76</v>
      </c>
      <c r="B649" s="128">
        <v>9398.713279999998</v>
      </c>
      <c r="C649" s="128">
        <v>1157.363</v>
      </c>
      <c r="D649" s="128">
        <v>592.0683</v>
      </c>
      <c r="E649" s="128">
        <v>1033.73895</v>
      </c>
      <c r="F649" s="128">
        <v>798.21985</v>
      </c>
      <c r="G649" s="128">
        <v>2011.043</v>
      </c>
      <c r="H649" s="128">
        <v>96.14029999999998</v>
      </c>
      <c r="I649" s="128">
        <v>1376.554</v>
      </c>
      <c r="J649" s="128">
        <v>449.9636</v>
      </c>
      <c r="K649" s="128">
        <v>600.9055</v>
      </c>
      <c r="L649" s="128">
        <v>773.1126800000001</v>
      </c>
      <c r="M649" s="128">
        <v>509.60409999999996</v>
      </c>
    </row>
    <row r="650" spans="1:13" ht="12.75" customHeight="1" hidden="1" outlineLevel="1">
      <c r="A650" s="181" t="s">
        <v>77</v>
      </c>
      <c r="B650" s="128">
        <v>2312.5653</v>
      </c>
      <c r="C650" s="128">
        <v>825.359</v>
      </c>
      <c r="D650" s="128">
        <v>0</v>
      </c>
      <c r="E650" s="128">
        <v>320.06995</v>
      </c>
      <c r="F650" s="128">
        <v>122.6885</v>
      </c>
      <c r="G650" s="128">
        <v>150.623</v>
      </c>
      <c r="H650" s="128">
        <v>0</v>
      </c>
      <c r="I650" s="128">
        <v>420.175</v>
      </c>
      <c r="J650" s="128">
        <v>198.1116</v>
      </c>
      <c r="K650" s="128">
        <v>110.36975</v>
      </c>
      <c r="L650" s="128">
        <v>30.8752</v>
      </c>
      <c r="M650" s="128">
        <v>134.2933</v>
      </c>
    </row>
    <row r="651" spans="1:13" ht="12.75" customHeight="1" hidden="1" outlineLevel="1">
      <c r="A651" s="182" t="s">
        <v>78</v>
      </c>
      <c r="B651" s="128">
        <v>161.298</v>
      </c>
      <c r="C651" s="128">
        <v>0</v>
      </c>
      <c r="D651" s="128">
        <v>0</v>
      </c>
      <c r="E651" s="128">
        <v>0</v>
      </c>
      <c r="F651" s="128">
        <v>30</v>
      </c>
      <c r="G651" s="128">
        <v>0</v>
      </c>
      <c r="H651" s="128">
        <v>0</v>
      </c>
      <c r="I651" s="128">
        <v>131.298</v>
      </c>
      <c r="J651" s="128">
        <v>0</v>
      </c>
      <c r="K651" s="128">
        <v>0</v>
      </c>
      <c r="L651" s="128">
        <v>0</v>
      </c>
      <c r="M651" s="128">
        <v>0</v>
      </c>
    </row>
    <row r="652" spans="1:13" ht="12.75" customHeight="1" hidden="1" outlineLevel="1">
      <c r="A652" s="68" t="s">
        <v>79</v>
      </c>
      <c r="B652" s="128">
        <v>6140.9770499999995</v>
      </c>
      <c r="C652" s="128">
        <v>2240.003</v>
      </c>
      <c r="D652" s="128">
        <v>642.6793</v>
      </c>
      <c r="E652" s="128">
        <v>398.221</v>
      </c>
      <c r="F652" s="128">
        <v>454.67</v>
      </c>
      <c r="G652" s="128">
        <v>218.325</v>
      </c>
      <c r="H652" s="128">
        <v>3.1942</v>
      </c>
      <c r="I652" s="128">
        <v>363.985</v>
      </c>
      <c r="J652" s="128">
        <v>367.324</v>
      </c>
      <c r="K652" s="128">
        <v>38.79975</v>
      </c>
      <c r="L652" s="128">
        <v>629.11335</v>
      </c>
      <c r="M652" s="128">
        <v>784.6624500000001</v>
      </c>
    </row>
    <row r="653" spans="1:13" ht="12.75" customHeight="1" hidden="1" outlineLevel="1">
      <c r="A653" s="181" t="s">
        <v>80</v>
      </c>
      <c r="B653" s="128">
        <v>1069.86175</v>
      </c>
      <c r="C653" s="128">
        <v>290.926</v>
      </c>
      <c r="D653" s="128">
        <v>100.54055</v>
      </c>
      <c r="E653" s="128">
        <v>0</v>
      </c>
      <c r="F653" s="128">
        <v>220.455</v>
      </c>
      <c r="G653" s="128">
        <v>56.919</v>
      </c>
      <c r="H653" s="128">
        <v>3.1942</v>
      </c>
      <c r="I653" s="128">
        <v>342.58</v>
      </c>
      <c r="J653" s="128">
        <v>0</v>
      </c>
      <c r="K653" s="128">
        <v>0</v>
      </c>
      <c r="L653" s="128">
        <v>49.49</v>
      </c>
      <c r="M653" s="128">
        <v>5.757</v>
      </c>
    </row>
    <row r="654" spans="1:13" ht="12.75" customHeight="1" hidden="1" outlineLevel="1">
      <c r="A654" s="181" t="s">
        <v>81</v>
      </c>
      <c r="B654" s="128">
        <v>1262.7957999999999</v>
      </c>
      <c r="C654" s="128">
        <v>1103.55</v>
      </c>
      <c r="D654" s="128">
        <v>54.91875</v>
      </c>
      <c r="E654" s="128">
        <v>0</v>
      </c>
      <c r="F654" s="128">
        <v>0</v>
      </c>
      <c r="G654" s="128">
        <v>0</v>
      </c>
      <c r="H654" s="128">
        <v>0</v>
      </c>
      <c r="I654" s="128">
        <v>16.895</v>
      </c>
      <c r="J654" s="128">
        <v>87.43205</v>
      </c>
      <c r="K654" s="128">
        <v>0</v>
      </c>
      <c r="L654" s="128">
        <v>0</v>
      </c>
      <c r="M654" s="128">
        <v>0</v>
      </c>
    </row>
    <row r="655" spans="1:13" ht="12.75" customHeight="1" hidden="1" outlineLevel="1">
      <c r="A655" s="181" t="s">
        <v>82</v>
      </c>
      <c r="B655" s="128">
        <v>3808.3193500000007</v>
      </c>
      <c r="C655" s="128">
        <v>845.527</v>
      </c>
      <c r="D655" s="128">
        <v>487.22</v>
      </c>
      <c r="E655" s="128">
        <v>398.22119999999995</v>
      </c>
      <c r="F655" s="128">
        <v>234.215</v>
      </c>
      <c r="G655" s="128">
        <v>161.406</v>
      </c>
      <c r="H655" s="128">
        <v>0</v>
      </c>
      <c r="I655" s="128">
        <v>4.51</v>
      </c>
      <c r="J655" s="128">
        <v>279.8916</v>
      </c>
      <c r="K655" s="128">
        <v>38.79975</v>
      </c>
      <c r="L655" s="128">
        <v>579.62335</v>
      </c>
      <c r="M655" s="128">
        <v>778.90545</v>
      </c>
    </row>
    <row r="656" spans="1:13" ht="12.75" customHeight="1" hidden="1" outlineLevel="1">
      <c r="A656" s="68" t="s">
        <v>83</v>
      </c>
      <c r="B656" s="128">
        <v>-71952.77905000001</v>
      </c>
      <c r="C656" s="128">
        <v>-9038.849999999999</v>
      </c>
      <c r="D656" s="128">
        <v>-9107.161</v>
      </c>
      <c r="E656" s="128">
        <v>-4544.764999999999</v>
      </c>
      <c r="F656" s="128">
        <v>-6774.687</v>
      </c>
      <c r="G656" s="128">
        <v>-11780.82</v>
      </c>
      <c r="H656" s="128">
        <v>-438.8895</v>
      </c>
      <c r="I656" s="128">
        <v>-9854.475999999999</v>
      </c>
      <c r="J656" s="128">
        <v>-7866.2205</v>
      </c>
      <c r="K656" s="128">
        <v>-2586.54964</v>
      </c>
      <c r="L656" s="128">
        <v>-5046.623460000001</v>
      </c>
      <c r="M656" s="128">
        <v>-4913.73695</v>
      </c>
    </row>
    <row r="657" spans="1:13" ht="12.75" customHeight="1" hidden="1" outlineLevel="1">
      <c r="A657" s="183" t="s">
        <v>84</v>
      </c>
      <c r="B657" s="128">
        <v>13311.703449999972</v>
      </c>
      <c r="C657" s="128">
        <v>15775.985000000002</v>
      </c>
      <c r="D657" s="128">
        <v>-3591.839129999993</v>
      </c>
      <c r="E657" s="128">
        <v>2439.581350000002</v>
      </c>
      <c r="F657" s="128">
        <v>280.4117499999984</v>
      </c>
      <c r="G657" s="128">
        <v>468.720000000003</v>
      </c>
      <c r="H657" s="128">
        <v>437.0831499999997</v>
      </c>
      <c r="I657" s="128">
        <v>-1619.4709999999977</v>
      </c>
      <c r="J657" s="128">
        <v>2028.1671499999948</v>
      </c>
      <c r="K657" s="128">
        <v>1750.8705900000004</v>
      </c>
      <c r="L657" s="128">
        <v>-784.33781</v>
      </c>
      <c r="M657" s="128">
        <v>-3873.4675999999995</v>
      </c>
    </row>
    <row r="658" spans="1:13" ht="12.75" customHeight="1" hidden="1" outlineLevel="1">
      <c r="A658" s="146" t="s">
        <v>85</v>
      </c>
      <c r="B658" s="128"/>
      <c r="C658" s="128"/>
      <c r="D658" s="128"/>
      <c r="E658" s="128"/>
      <c r="F658" s="128"/>
      <c r="G658" s="128"/>
      <c r="H658" s="128"/>
      <c r="I658" s="128"/>
      <c r="J658" s="128"/>
      <c r="K658" s="128"/>
      <c r="L658" s="128"/>
      <c r="M658" s="128"/>
    </row>
    <row r="659" spans="1:13" ht="12.75" customHeight="1" hidden="1" outlineLevel="1">
      <c r="A659" s="68" t="s">
        <v>86</v>
      </c>
      <c r="B659" s="128">
        <v>1225144.06448</v>
      </c>
      <c r="C659" s="128">
        <v>455005.272</v>
      </c>
      <c r="D659" s="128">
        <v>119718.832</v>
      </c>
      <c r="E659" s="128">
        <v>89385.66417</v>
      </c>
      <c r="F659" s="128">
        <v>57820.90483</v>
      </c>
      <c r="G659" s="128">
        <v>182344.941</v>
      </c>
      <c r="H659" s="128">
        <v>16878.83283</v>
      </c>
      <c r="I659" s="128">
        <v>89459.621</v>
      </c>
      <c r="J659" s="128">
        <v>87494.37498000001</v>
      </c>
      <c r="K659" s="128">
        <v>46964.23842</v>
      </c>
      <c r="L659" s="128">
        <v>46692.13509</v>
      </c>
      <c r="M659" s="128">
        <v>33379.24816</v>
      </c>
    </row>
    <row r="660" spans="1:13" ht="12.75" customHeight="1" hidden="1" outlineLevel="1">
      <c r="A660" s="181" t="s">
        <v>87</v>
      </c>
      <c r="B660" s="128">
        <v>927586.34424</v>
      </c>
      <c r="C660" s="128">
        <v>408435.19800000003</v>
      </c>
      <c r="D660" s="128">
        <v>74786.03017</v>
      </c>
      <c r="E660" s="128">
        <v>62519.61816999999</v>
      </c>
      <c r="F660" s="128">
        <v>32408.335039999998</v>
      </c>
      <c r="G660" s="128">
        <v>125457.788</v>
      </c>
      <c r="H660" s="128">
        <v>12991.90483</v>
      </c>
      <c r="I660" s="128">
        <v>65679.185</v>
      </c>
      <c r="J660" s="128">
        <v>62534.941750000005</v>
      </c>
      <c r="K660" s="128">
        <v>23454.326419999998</v>
      </c>
      <c r="L660" s="128">
        <v>34441.11275</v>
      </c>
      <c r="M660" s="128">
        <v>24877.90411</v>
      </c>
    </row>
    <row r="661" spans="1:13" ht="12.75" customHeight="1" hidden="1" outlineLevel="1">
      <c r="A661" s="182" t="s">
        <v>88</v>
      </c>
      <c r="B661" s="128">
        <v>297557.72011</v>
      </c>
      <c r="C661" s="128">
        <v>46570.074</v>
      </c>
      <c r="D661" s="128">
        <v>44932.802</v>
      </c>
      <c r="E661" s="128">
        <v>26866.046</v>
      </c>
      <c r="F661" s="128">
        <v>25412.569789999998</v>
      </c>
      <c r="G661" s="128">
        <v>56887.152729999994</v>
      </c>
      <c r="H661" s="128">
        <v>3886.928</v>
      </c>
      <c r="I661" s="128">
        <v>23780.436</v>
      </c>
      <c r="J661" s="128">
        <v>24959.4332</v>
      </c>
      <c r="K661" s="128">
        <v>23509.912</v>
      </c>
      <c r="L661" s="128">
        <v>12251.02234</v>
      </c>
      <c r="M661" s="128">
        <v>8501.344050000002</v>
      </c>
    </row>
    <row r="662" spans="1:13" ht="12.75" customHeight="1" hidden="1" outlineLevel="1">
      <c r="A662" s="68" t="s">
        <v>89</v>
      </c>
      <c r="B662" s="128">
        <v>1225144.06436</v>
      </c>
      <c r="C662" s="128">
        <v>455005.272</v>
      </c>
      <c r="D662" s="128">
        <v>119718.832</v>
      </c>
      <c r="E662" s="128">
        <v>89385.66417</v>
      </c>
      <c r="F662" s="128">
        <v>57820.90483</v>
      </c>
      <c r="G662" s="128">
        <v>182344.941</v>
      </c>
      <c r="H662" s="128">
        <v>16878.83283</v>
      </c>
      <c r="I662" s="128">
        <v>89459.621</v>
      </c>
      <c r="J662" s="128">
        <v>87494.37495</v>
      </c>
      <c r="K662" s="128">
        <v>46964.23842</v>
      </c>
      <c r="L662" s="128">
        <v>46692.135</v>
      </c>
      <c r="M662" s="128">
        <v>33379.24816</v>
      </c>
    </row>
    <row r="663" spans="1:13" ht="12.75" customHeight="1" hidden="1" outlineLevel="1">
      <c r="A663" s="181" t="s">
        <v>90</v>
      </c>
      <c r="B663" s="128">
        <v>108321.4849</v>
      </c>
      <c r="C663" s="128">
        <v>19144.896</v>
      </c>
      <c r="D663" s="128">
        <v>12863.341169999998</v>
      </c>
      <c r="E663" s="128">
        <v>5424.889949999999</v>
      </c>
      <c r="F663" s="128">
        <v>4615.197</v>
      </c>
      <c r="G663" s="128">
        <v>14097.404999999999</v>
      </c>
      <c r="H663" s="128">
        <v>1357.14346</v>
      </c>
      <c r="I663" s="128">
        <v>14212.354</v>
      </c>
      <c r="J663" s="128">
        <v>18692.071699999997</v>
      </c>
      <c r="K663" s="128">
        <v>5682.3104299999995</v>
      </c>
      <c r="L663" s="128">
        <v>7989.02594</v>
      </c>
      <c r="M663" s="128">
        <v>4242.8502499999995</v>
      </c>
    </row>
    <row r="664" spans="1:13" ht="12.75" customHeight="1" hidden="1" outlineLevel="1">
      <c r="A664" s="181" t="s">
        <v>91</v>
      </c>
      <c r="B664" s="128">
        <v>1111425.69703</v>
      </c>
      <c r="C664" s="128">
        <v>422018.891</v>
      </c>
      <c r="D664" s="128">
        <v>110233.53037000001</v>
      </c>
      <c r="E664" s="128">
        <v>83653.1852</v>
      </c>
      <c r="F664" s="128">
        <v>53634.69978</v>
      </c>
      <c r="G664" s="128">
        <v>167877.251</v>
      </c>
      <c r="H664" s="128">
        <v>15333.310220000001</v>
      </c>
      <c r="I664" s="128">
        <v>77604.045</v>
      </c>
      <c r="J664" s="128">
        <v>68261.48525</v>
      </c>
      <c r="K664" s="128">
        <v>41124.49443</v>
      </c>
      <c r="L664" s="128">
        <v>40424.93262000001</v>
      </c>
      <c r="M664" s="128">
        <v>31259.87216</v>
      </c>
    </row>
    <row r="665" spans="1:13" ht="12.75" customHeight="1" hidden="1" outlineLevel="1">
      <c r="A665" s="181" t="s">
        <v>69</v>
      </c>
      <c r="B665" s="128">
        <v>5396.882649999985</v>
      </c>
      <c r="C665" s="128">
        <v>13841.485</v>
      </c>
      <c r="D665" s="128">
        <v>-3378.0391299999937</v>
      </c>
      <c r="E665" s="128">
        <v>307.589350000002</v>
      </c>
      <c r="F665" s="128">
        <v>-428.9921600000016</v>
      </c>
      <c r="G665" s="128">
        <v>370.2850000000035</v>
      </c>
      <c r="H665" s="128">
        <v>188.37914999999975</v>
      </c>
      <c r="I665" s="128">
        <v>-2356.7779999999984</v>
      </c>
      <c r="J665" s="128">
        <v>540.8175699999956</v>
      </c>
      <c r="K665" s="128">
        <v>157.43359000000055</v>
      </c>
      <c r="L665" s="128">
        <v>-1721.8234699999994</v>
      </c>
      <c r="M665" s="128">
        <v>-2123.4742499999993</v>
      </c>
    </row>
    <row r="667" spans="1:13" ht="12.75" customHeight="1" collapsed="1">
      <c r="A667" s="146">
        <v>2013</v>
      </c>
      <c r="B667" s="128"/>
      <c r="C667" s="128"/>
      <c r="D667" s="128"/>
      <c r="E667" s="128"/>
      <c r="F667" s="128"/>
      <c r="G667" s="128"/>
      <c r="H667" s="128"/>
      <c r="I667" s="128"/>
      <c r="J667" s="128"/>
      <c r="K667" s="128"/>
      <c r="L667" s="128"/>
      <c r="M667" s="128"/>
    </row>
    <row r="668" spans="1:13" ht="12.75" customHeight="1" hidden="1" outlineLevel="1">
      <c r="A668" s="180" t="s">
        <v>1</v>
      </c>
      <c r="B668" s="128"/>
      <c r="C668" s="128"/>
      <c r="D668" s="128"/>
      <c r="E668" s="128"/>
      <c r="F668" s="128"/>
      <c r="G668" s="128"/>
      <c r="H668" s="128"/>
      <c r="I668" s="128"/>
      <c r="J668" s="128"/>
      <c r="K668" s="128"/>
      <c r="L668" s="128"/>
      <c r="M668" s="128"/>
    </row>
    <row r="669" spans="1:13" ht="12.75" customHeight="1" hidden="1" outlineLevel="1">
      <c r="A669" s="68" t="s">
        <v>55</v>
      </c>
      <c r="B669" s="128">
        <v>259200.78077999997</v>
      </c>
      <c r="C669" s="128">
        <v>46528.62042</v>
      </c>
      <c r="D669" s="128">
        <v>28723.325</v>
      </c>
      <c r="E669" s="128">
        <v>27472.14897</v>
      </c>
      <c r="F669" s="128">
        <v>23874.50752</v>
      </c>
      <c r="G669" s="128">
        <v>40614.974</v>
      </c>
      <c r="H669" s="128">
        <v>4343.785559999999</v>
      </c>
      <c r="I669" s="128">
        <v>26046.164</v>
      </c>
      <c r="J669" s="128">
        <v>25902.36377</v>
      </c>
      <c r="K669" s="128">
        <v>12648.84202</v>
      </c>
      <c r="L669" s="128">
        <v>15676.29724</v>
      </c>
      <c r="M669" s="128">
        <v>7369.752280000001</v>
      </c>
    </row>
    <row r="670" spans="1:13" ht="12.75" customHeight="1" hidden="1" outlineLevel="1">
      <c r="A670" s="181" t="s">
        <v>56</v>
      </c>
      <c r="B670" s="128">
        <v>63647.50175000001</v>
      </c>
      <c r="C670" s="128">
        <v>9883.16891</v>
      </c>
      <c r="D670" s="128">
        <v>5893.3715600000005</v>
      </c>
      <c r="E670" s="128">
        <v>6241.763</v>
      </c>
      <c r="F670" s="128">
        <v>5622.49506</v>
      </c>
      <c r="G670" s="128">
        <v>9653.821</v>
      </c>
      <c r="H670" s="128">
        <v>995.7867</v>
      </c>
      <c r="I670" s="128">
        <v>6329.048999999999</v>
      </c>
      <c r="J670" s="128">
        <v>4350.346310000001</v>
      </c>
      <c r="K670" s="128">
        <v>2571.2192999999997</v>
      </c>
      <c r="L670" s="128">
        <v>3708.51991</v>
      </c>
      <c r="M670" s="128">
        <v>1915.961</v>
      </c>
    </row>
    <row r="671" spans="1:13" ht="12.75" customHeight="1" hidden="1" outlineLevel="1">
      <c r="A671" s="181" t="s">
        <v>287</v>
      </c>
      <c r="B671" s="128">
        <v>4300</v>
      </c>
      <c r="C671" s="128">
        <v>0</v>
      </c>
      <c r="D671" s="128">
        <v>2182</v>
      </c>
      <c r="E671" s="128">
        <v>0</v>
      </c>
      <c r="F671" s="128">
        <v>0</v>
      </c>
      <c r="G671" s="128">
        <v>0</v>
      </c>
      <c r="H671" s="128">
        <v>0</v>
      </c>
      <c r="I671" s="128">
        <v>0</v>
      </c>
      <c r="J671" s="128">
        <v>4300</v>
      </c>
      <c r="K671" s="128">
        <v>0</v>
      </c>
      <c r="L671" s="128">
        <v>0</v>
      </c>
      <c r="M671" s="128">
        <v>0</v>
      </c>
    </row>
    <row r="672" spans="1:13" ht="12.75" customHeight="1" hidden="1" outlineLevel="1">
      <c r="A672" s="181" t="s">
        <v>57</v>
      </c>
      <c r="B672" s="128">
        <v>53128.74513</v>
      </c>
      <c r="C672" s="128">
        <v>10616.720769999998</v>
      </c>
      <c r="D672" s="128">
        <v>5675.92766</v>
      </c>
      <c r="E672" s="128">
        <v>6091.534679999998</v>
      </c>
      <c r="F672" s="128">
        <v>4185.82529</v>
      </c>
      <c r="G672" s="128">
        <v>8081.6990000000005</v>
      </c>
      <c r="H672" s="128">
        <v>1437.91022</v>
      </c>
      <c r="I672" s="128">
        <v>4455.668000000001</v>
      </c>
      <c r="J672" s="128">
        <v>4465.44485</v>
      </c>
      <c r="K672" s="128">
        <v>3006.9730200000004</v>
      </c>
      <c r="L672" s="128">
        <v>3594.1654299999996</v>
      </c>
      <c r="M672" s="128">
        <v>1516.87621</v>
      </c>
    </row>
    <row r="673" spans="1:13" ht="12.75" customHeight="1" hidden="1" outlineLevel="1">
      <c r="A673" s="181" t="s">
        <v>58</v>
      </c>
      <c r="B673" s="128">
        <v>910.0167699999998</v>
      </c>
      <c r="C673" s="128">
        <v>0.956</v>
      </c>
      <c r="D673" s="120">
        <v>0</v>
      </c>
      <c r="E673" s="128">
        <v>500</v>
      </c>
      <c r="F673" s="128">
        <v>4.67622</v>
      </c>
      <c r="G673" s="128">
        <v>42.214</v>
      </c>
      <c r="H673" s="128">
        <v>1.3663299999999998</v>
      </c>
      <c r="I673" s="128">
        <v>352.171</v>
      </c>
      <c r="J673" s="120">
        <v>0.11877</v>
      </c>
      <c r="K673" s="120">
        <v>8.22912</v>
      </c>
      <c r="L673" s="120">
        <v>0.17</v>
      </c>
      <c r="M673" s="120">
        <v>0.11533</v>
      </c>
    </row>
    <row r="674" spans="1:13" ht="12.75" customHeight="1" hidden="1" outlineLevel="1">
      <c r="A674" s="181" t="s">
        <v>59</v>
      </c>
      <c r="B674" s="128">
        <v>78981.24530000001</v>
      </c>
      <c r="C674" s="128">
        <v>16609.22892</v>
      </c>
      <c r="D674" s="128">
        <v>7070.364799999999</v>
      </c>
      <c r="E674" s="128">
        <v>6442.173470000001</v>
      </c>
      <c r="F674" s="128">
        <v>7405.46136</v>
      </c>
      <c r="G674" s="128">
        <v>12844.705</v>
      </c>
      <c r="H674" s="128">
        <v>1128.19985</v>
      </c>
      <c r="I674" s="128">
        <v>8590.859</v>
      </c>
      <c r="J674" s="128">
        <v>6947.773099999999</v>
      </c>
      <c r="K674" s="128">
        <v>4623.83299</v>
      </c>
      <c r="L674" s="128">
        <v>5180.84141</v>
      </c>
      <c r="M674" s="128">
        <v>2137.8053999999997</v>
      </c>
    </row>
    <row r="675" spans="1:13" ht="12.75" customHeight="1" hidden="1" outlineLevel="1">
      <c r="A675" s="181" t="s">
        <v>60</v>
      </c>
      <c r="B675" s="128">
        <v>54745.6566</v>
      </c>
      <c r="C675" s="128">
        <v>8664.28463</v>
      </c>
      <c r="D675" s="128">
        <v>6533.93019</v>
      </c>
      <c r="E675" s="128">
        <v>7075.189079999999</v>
      </c>
      <c r="F675" s="128">
        <v>4586.768760000001</v>
      </c>
      <c r="G675" s="128">
        <v>8674.828</v>
      </c>
      <c r="H675" s="128">
        <v>780.52246</v>
      </c>
      <c r="I675" s="128">
        <v>5704.311</v>
      </c>
      <c r="J675" s="128">
        <v>5601.812669999999</v>
      </c>
      <c r="K675" s="128">
        <v>2438.5875899999996</v>
      </c>
      <c r="L675" s="128">
        <v>2981.6579300000003</v>
      </c>
      <c r="M675" s="128">
        <v>1703.76429</v>
      </c>
    </row>
    <row r="676" spans="1:13" ht="12.75" customHeight="1" hidden="1" outlineLevel="1">
      <c r="A676" s="181" t="s">
        <v>61</v>
      </c>
      <c r="B676" s="128">
        <v>1357.35228</v>
      </c>
      <c r="C676" s="128">
        <v>22.371599999999997</v>
      </c>
      <c r="D676" s="128">
        <v>149.9049</v>
      </c>
      <c r="E676" s="128">
        <v>0.6801</v>
      </c>
      <c r="F676" s="120">
        <v>0</v>
      </c>
      <c r="G676" s="128">
        <v>48.315</v>
      </c>
      <c r="H676" s="120">
        <v>0</v>
      </c>
      <c r="I676" s="128">
        <v>593.04</v>
      </c>
      <c r="J676" s="128">
        <v>236.86807000000002</v>
      </c>
      <c r="K676" s="120">
        <v>0</v>
      </c>
      <c r="L676" s="128">
        <v>210.94256</v>
      </c>
      <c r="M676" s="128">
        <v>95.23005</v>
      </c>
    </row>
    <row r="677" spans="1:13" ht="12.75" customHeight="1" hidden="1" outlineLevel="1">
      <c r="A677" s="182" t="s">
        <v>62</v>
      </c>
      <c r="B677" s="128">
        <v>6430</v>
      </c>
      <c r="C677" s="128">
        <v>731.889</v>
      </c>
      <c r="D677" s="128">
        <v>1217.8263</v>
      </c>
      <c r="E677" s="128">
        <v>1120.80864</v>
      </c>
      <c r="F677" s="128">
        <v>2069.28113</v>
      </c>
      <c r="G677" s="128">
        <v>1269.392</v>
      </c>
      <c r="H677" s="120">
        <v>0</v>
      </c>
      <c r="I677" s="128">
        <v>21.066</v>
      </c>
      <c r="J677" s="120">
        <v>0</v>
      </c>
      <c r="K677" s="120">
        <v>0</v>
      </c>
      <c r="L677" s="120">
        <v>0</v>
      </c>
      <c r="M677" s="120">
        <v>0</v>
      </c>
    </row>
    <row r="678" spans="1:13" ht="12.75" customHeight="1" hidden="1" outlineLevel="1">
      <c r="A678" s="68" t="s">
        <v>63</v>
      </c>
      <c r="B678" s="128">
        <v>276534.21167</v>
      </c>
      <c r="C678" s="128">
        <v>52834.75350999999</v>
      </c>
      <c r="D678" s="128">
        <v>32350.059200000003</v>
      </c>
      <c r="E678" s="128">
        <v>29288.145110000005</v>
      </c>
      <c r="F678" s="128">
        <v>23059.17904</v>
      </c>
      <c r="G678" s="128">
        <v>42011.573</v>
      </c>
      <c r="H678" s="128">
        <v>4718.7221500000005</v>
      </c>
      <c r="I678" s="128">
        <v>27683.136</v>
      </c>
      <c r="J678" s="128">
        <v>24906.360170000004</v>
      </c>
      <c r="K678" s="128">
        <v>14721.98931</v>
      </c>
      <c r="L678" s="128">
        <v>16077.073719999999</v>
      </c>
      <c r="M678" s="128">
        <v>8883.220459999999</v>
      </c>
    </row>
    <row r="679" spans="1:13" ht="12.75" customHeight="1" hidden="1" outlineLevel="1">
      <c r="A679" s="181" t="s">
        <v>64</v>
      </c>
      <c r="B679" s="128">
        <v>127483.38724000001</v>
      </c>
      <c r="C679" s="128">
        <v>35721.15115</v>
      </c>
      <c r="D679" s="128">
        <v>15958.51367</v>
      </c>
      <c r="E679" s="128">
        <v>11544.69254</v>
      </c>
      <c r="F679" s="128">
        <v>4452.66499</v>
      </c>
      <c r="G679" s="128">
        <v>29539.716</v>
      </c>
      <c r="H679" s="128">
        <v>861.1763199999999</v>
      </c>
      <c r="I679" s="128">
        <v>8804.882</v>
      </c>
      <c r="J679" s="128">
        <v>8100.483740000001</v>
      </c>
      <c r="K679" s="128">
        <v>5313.134720000001</v>
      </c>
      <c r="L679" s="128">
        <v>5993.66963</v>
      </c>
      <c r="M679" s="128">
        <v>1193.3024800000003</v>
      </c>
    </row>
    <row r="680" spans="1:13" ht="12.75" customHeight="1" hidden="1" outlineLevel="1">
      <c r="A680" s="181" t="s">
        <v>65</v>
      </c>
      <c r="B680" s="128">
        <v>1641.4435999999998</v>
      </c>
      <c r="C680" s="128">
        <v>694.0436500000001</v>
      </c>
      <c r="D680" s="120">
        <v>0</v>
      </c>
      <c r="E680" s="128">
        <v>77.70814999999999</v>
      </c>
      <c r="F680" s="128">
        <v>249.5146</v>
      </c>
      <c r="G680" s="128">
        <v>14.781</v>
      </c>
      <c r="H680" s="120">
        <v>0</v>
      </c>
      <c r="I680" s="128">
        <v>2.736</v>
      </c>
      <c r="J680" s="128">
        <v>579.9345999999999</v>
      </c>
      <c r="K680" s="128">
        <v>8.239450000000001</v>
      </c>
      <c r="L680" s="128">
        <v>1.0906500000000001</v>
      </c>
      <c r="M680" s="128">
        <v>13.3955</v>
      </c>
    </row>
    <row r="681" spans="1:13" ht="12.75" customHeight="1" hidden="1" outlineLevel="1">
      <c r="A681" s="181" t="s">
        <v>66</v>
      </c>
      <c r="B681" s="128">
        <v>1641.4435999999998</v>
      </c>
      <c r="C681" s="128">
        <v>10651.786970000001</v>
      </c>
      <c r="D681" s="128">
        <v>1325.9583200000002</v>
      </c>
      <c r="E681" s="128">
        <v>1129.03734</v>
      </c>
      <c r="F681" s="128">
        <v>1408.1355</v>
      </c>
      <c r="G681" s="128">
        <v>5187.43</v>
      </c>
      <c r="H681" s="128">
        <v>117.88302999999999</v>
      </c>
      <c r="I681" s="128">
        <v>1118.6897</v>
      </c>
      <c r="J681" s="128">
        <v>843.2830600000001</v>
      </c>
      <c r="K681" s="128">
        <v>818.7032299999998</v>
      </c>
      <c r="L681" s="128">
        <v>830.1878100000001</v>
      </c>
      <c r="M681" s="128">
        <v>296.93258</v>
      </c>
    </row>
    <row r="682" spans="1:13" ht="12.75" customHeight="1" hidden="1" outlineLevel="1">
      <c r="A682" s="181" t="s">
        <v>31</v>
      </c>
      <c r="B682" s="128">
        <v>24709.986229999995</v>
      </c>
      <c r="C682" s="128">
        <v>4650.94369</v>
      </c>
      <c r="D682" s="128">
        <v>3749.08751</v>
      </c>
      <c r="E682" s="128">
        <v>2554.8062299999997</v>
      </c>
      <c r="F682" s="128">
        <v>1879.9162000000001</v>
      </c>
      <c r="G682" s="128">
        <v>5640.182</v>
      </c>
      <c r="H682" s="128">
        <v>254.3899</v>
      </c>
      <c r="I682" s="128">
        <v>2661.864</v>
      </c>
      <c r="J682" s="128">
        <v>1094.96727</v>
      </c>
      <c r="K682" s="128">
        <v>1062.23381</v>
      </c>
      <c r="L682" s="128">
        <v>823.8981699999999</v>
      </c>
      <c r="M682" s="128">
        <v>337.69745</v>
      </c>
    </row>
    <row r="683" spans="1:13" ht="12.75" customHeight="1" hidden="1" outlineLevel="1">
      <c r="A683" s="181" t="s">
        <v>67</v>
      </c>
      <c r="B683" s="128">
        <v>90577.65365</v>
      </c>
      <c r="C683" s="120">
        <v>0</v>
      </c>
      <c r="D683" s="128">
        <v>10198.99635</v>
      </c>
      <c r="E683" s="128">
        <v>12593.24315</v>
      </c>
      <c r="F683" s="128">
        <v>12887.8542</v>
      </c>
      <c r="G683" s="120">
        <v>0</v>
      </c>
      <c r="H683" s="128">
        <v>3401.6423999999997</v>
      </c>
      <c r="I683" s="128">
        <v>14835.112</v>
      </c>
      <c r="J683" s="128">
        <v>14230.14675</v>
      </c>
      <c r="K683" s="128">
        <v>7142.741</v>
      </c>
      <c r="L683" s="128">
        <v>8274.15105</v>
      </c>
      <c r="M683" s="128">
        <v>7013.76675</v>
      </c>
    </row>
    <row r="684" spans="1:13" ht="12.75" customHeight="1" hidden="1" outlineLevel="1">
      <c r="A684" s="181" t="s">
        <v>68</v>
      </c>
      <c r="B684" s="128">
        <v>1773.4190600000002</v>
      </c>
      <c r="C684" s="128">
        <v>401.63640000000004</v>
      </c>
      <c r="D684" s="120">
        <v>0</v>
      </c>
      <c r="E684" s="120">
        <v>0.615</v>
      </c>
      <c r="F684" s="128">
        <v>71.9952</v>
      </c>
      <c r="G684" s="128">
        <v>360.072</v>
      </c>
      <c r="H684" s="128">
        <v>83.6305</v>
      </c>
      <c r="I684" s="128">
        <v>238.786</v>
      </c>
      <c r="J684" s="128">
        <v>57.54475</v>
      </c>
      <c r="K684" s="128">
        <v>376.9371</v>
      </c>
      <c r="L684" s="128">
        <v>154.07641</v>
      </c>
      <c r="M684" s="128">
        <v>28.125700000000002</v>
      </c>
    </row>
    <row r="685" spans="1:24" s="188" customFormat="1" ht="12.75" customHeight="1" hidden="1" outlineLevel="1">
      <c r="A685" s="187" t="s">
        <v>62</v>
      </c>
      <c r="B685" s="128">
        <v>6620.293900000001</v>
      </c>
      <c r="C685" s="128">
        <v>715.19165</v>
      </c>
      <c r="D685" s="128">
        <v>1117.5033500000002</v>
      </c>
      <c r="E685" s="128">
        <v>1388.0425500000001</v>
      </c>
      <c r="F685" s="128">
        <v>2109.09835</v>
      </c>
      <c r="G685" s="128">
        <v>1269.392</v>
      </c>
      <c r="H685" s="120">
        <v>0</v>
      </c>
      <c r="I685" s="128">
        <v>21.066</v>
      </c>
      <c r="J685" s="120">
        <v>0</v>
      </c>
      <c r="K685" s="120">
        <v>0</v>
      </c>
      <c r="L685" s="120">
        <v>0</v>
      </c>
      <c r="M685" s="120">
        <v>0</v>
      </c>
      <c r="N685" s="35"/>
      <c r="O685" s="35"/>
      <c r="P685" s="35"/>
      <c r="Q685" s="35"/>
      <c r="R685" s="35"/>
      <c r="S685" s="35"/>
      <c r="T685" s="35"/>
      <c r="U685" s="35"/>
      <c r="V685" s="35"/>
      <c r="W685" s="35"/>
      <c r="X685" s="35"/>
    </row>
    <row r="686" spans="1:13" s="188" customFormat="1" ht="12.75" customHeight="1" hidden="1" outlineLevel="1">
      <c r="A686" s="189" t="s">
        <v>69</v>
      </c>
      <c r="B686" s="128">
        <v>17333.430890000018</v>
      </c>
      <c r="C686" s="128">
        <v>6306.133089999988</v>
      </c>
      <c r="D686" s="128">
        <v>3626.7342000000026</v>
      </c>
      <c r="E686" s="128">
        <v>1815.9961400000066</v>
      </c>
      <c r="F686" s="128">
        <v>-815.3284800000001</v>
      </c>
      <c r="G686" s="128">
        <v>1396.5989999999947</v>
      </c>
      <c r="H686" s="128">
        <v>374.93659000000116</v>
      </c>
      <c r="I686" s="128">
        <v>1636.971999999998</v>
      </c>
      <c r="J686" s="128">
        <v>-996.0035999999964</v>
      </c>
      <c r="K686" s="128">
        <v>2073.147290000001</v>
      </c>
      <c r="L686" s="128">
        <v>400.7764799999986</v>
      </c>
      <c r="M686" s="128">
        <v>1513.468179999998</v>
      </c>
    </row>
    <row r="687" spans="1:24" ht="12.75" customHeight="1" hidden="1" outlineLevel="1">
      <c r="A687" s="146" t="s">
        <v>2</v>
      </c>
      <c r="B687" s="128"/>
      <c r="C687" s="128"/>
      <c r="D687" s="128"/>
      <c r="E687" s="128"/>
      <c r="F687" s="128"/>
      <c r="G687" s="128"/>
      <c r="H687" s="128"/>
      <c r="I687" s="128"/>
      <c r="J687" s="128"/>
      <c r="K687" s="128"/>
      <c r="L687" s="128"/>
      <c r="M687" s="128"/>
      <c r="N687" s="188"/>
      <c r="O687" s="188"/>
      <c r="P687" s="188"/>
      <c r="Q687" s="188"/>
      <c r="R687" s="188"/>
      <c r="S687" s="188"/>
      <c r="T687" s="188"/>
      <c r="U687" s="188"/>
      <c r="V687" s="188"/>
      <c r="W687" s="188"/>
      <c r="X687" s="188"/>
    </row>
    <row r="688" spans="1:13" ht="12.75" customHeight="1" hidden="1" outlineLevel="1">
      <c r="A688" s="68" t="s">
        <v>70</v>
      </c>
      <c r="B688" s="128">
        <v>77761.63498999999</v>
      </c>
      <c r="C688" s="128">
        <v>14322.892</v>
      </c>
      <c r="D688" s="128">
        <v>10813.40035</v>
      </c>
      <c r="E688" s="128">
        <v>4844.842</v>
      </c>
      <c r="F688" s="128">
        <v>7873.2634100000005</v>
      </c>
      <c r="G688" s="128">
        <v>11935.616</v>
      </c>
      <c r="H688" s="128">
        <v>790.9196</v>
      </c>
      <c r="I688" s="128">
        <v>10620.634</v>
      </c>
      <c r="J688" s="128">
        <v>6752.28787</v>
      </c>
      <c r="K688" s="128">
        <v>3154.71659</v>
      </c>
      <c r="L688" s="128">
        <v>4756.89462</v>
      </c>
      <c r="M688" s="128">
        <v>1896.16855</v>
      </c>
    </row>
    <row r="689" spans="1:13" ht="12.75" customHeight="1" hidden="1" outlineLevel="1">
      <c r="A689" s="181" t="s">
        <v>71</v>
      </c>
      <c r="B689" s="128">
        <v>1013.2972</v>
      </c>
      <c r="C689" s="128">
        <v>0</v>
      </c>
      <c r="D689" s="128">
        <v>805.86345</v>
      </c>
      <c r="E689" s="128">
        <v>0</v>
      </c>
      <c r="F689" s="128">
        <v>79.52380000000001</v>
      </c>
      <c r="G689" s="128">
        <v>0</v>
      </c>
      <c r="H689" s="128">
        <v>0</v>
      </c>
      <c r="I689" s="128">
        <v>22.514</v>
      </c>
      <c r="J689" s="128">
        <v>51.87355</v>
      </c>
      <c r="K689" s="128">
        <v>22.668</v>
      </c>
      <c r="L689" s="128">
        <v>30.854400000000002</v>
      </c>
      <c r="M689" s="128">
        <v>0</v>
      </c>
    </row>
    <row r="690" spans="1:13" ht="12.75" customHeight="1" hidden="1" outlineLevel="1">
      <c r="A690" s="181" t="s">
        <v>72</v>
      </c>
      <c r="B690" s="128">
        <v>32546.382539999995</v>
      </c>
      <c r="C690" s="128">
        <v>5358.43872</v>
      </c>
      <c r="D690" s="128">
        <v>1841.4508000000003</v>
      </c>
      <c r="E690" s="128">
        <v>3332.552640000001</v>
      </c>
      <c r="F690" s="128">
        <v>4013.4732799999997</v>
      </c>
      <c r="G690" s="128">
        <v>5285.691</v>
      </c>
      <c r="H690" s="128">
        <v>454.73</v>
      </c>
      <c r="I690" s="128">
        <v>3863.3630000000003</v>
      </c>
      <c r="J690" s="128">
        <v>2860.4892599999994</v>
      </c>
      <c r="K690" s="128">
        <v>985.12633</v>
      </c>
      <c r="L690" s="128">
        <v>3339.56906</v>
      </c>
      <c r="M690" s="128">
        <v>1211.49845</v>
      </c>
    </row>
    <row r="691" spans="1:13" ht="12.75" customHeight="1" hidden="1" outlineLevel="1">
      <c r="A691" s="181" t="s">
        <v>73</v>
      </c>
      <c r="B691" s="128">
        <v>32204.63314</v>
      </c>
      <c r="C691" s="128">
        <v>6961.64742</v>
      </c>
      <c r="D691" s="128">
        <v>7371.48795</v>
      </c>
      <c r="E691" s="128">
        <v>1098.8058</v>
      </c>
      <c r="F691" s="128">
        <v>2671.10938</v>
      </c>
      <c r="G691" s="128">
        <v>5294.93</v>
      </c>
      <c r="H691" s="128">
        <v>155.39825</v>
      </c>
      <c r="I691" s="128">
        <v>4521.009</v>
      </c>
      <c r="J691" s="128">
        <v>1982.4794</v>
      </c>
      <c r="K691" s="128">
        <v>1283.53001</v>
      </c>
      <c r="L691" s="128">
        <v>573.10303</v>
      </c>
      <c r="M691" s="128">
        <v>291.1329</v>
      </c>
    </row>
    <row r="692" spans="1:13" ht="12.75" customHeight="1" hidden="1" outlineLevel="1">
      <c r="A692" s="181" t="s">
        <v>74</v>
      </c>
      <c r="B692" s="128">
        <v>32204.63314</v>
      </c>
      <c r="C692" s="128">
        <v>558.7269</v>
      </c>
      <c r="D692" s="128">
        <v>538.73105</v>
      </c>
      <c r="E692" s="128">
        <v>87.9</v>
      </c>
      <c r="F692" s="128">
        <v>476.75345</v>
      </c>
      <c r="G692" s="128">
        <v>554.664</v>
      </c>
      <c r="H692" s="128">
        <v>31.059150000000002</v>
      </c>
      <c r="I692" s="128">
        <v>365.195</v>
      </c>
      <c r="J692" s="128">
        <v>555.01251</v>
      </c>
      <c r="K692" s="128">
        <v>249.98135</v>
      </c>
      <c r="L692" s="128">
        <v>220.33044</v>
      </c>
      <c r="M692" s="128">
        <v>60.9488</v>
      </c>
    </row>
    <row r="693" spans="1:13" ht="12.75" customHeight="1" hidden="1" outlineLevel="1">
      <c r="A693" s="181" t="s">
        <v>75</v>
      </c>
      <c r="B693" s="128">
        <v>1911.76845</v>
      </c>
      <c r="C693" s="128">
        <v>40</v>
      </c>
      <c r="D693" s="128">
        <v>0</v>
      </c>
      <c r="E693" s="128">
        <v>0</v>
      </c>
      <c r="F693" s="128">
        <v>0</v>
      </c>
      <c r="G693" s="128">
        <v>0</v>
      </c>
      <c r="H693" s="128">
        <v>0</v>
      </c>
      <c r="I693" s="128">
        <v>815.408</v>
      </c>
      <c r="J693" s="128">
        <v>875.02125</v>
      </c>
      <c r="K693" s="128">
        <v>85.7507</v>
      </c>
      <c r="L693" s="128">
        <v>95.5885</v>
      </c>
      <c r="M693" s="128">
        <v>0</v>
      </c>
    </row>
    <row r="694" spans="1:13" ht="12.75" customHeight="1" hidden="1" outlineLevel="1">
      <c r="A694" s="181" t="s">
        <v>76</v>
      </c>
      <c r="B694" s="128">
        <v>3969.18764</v>
      </c>
      <c r="C694" s="128">
        <v>401.14959999999996</v>
      </c>
      <c r="D694" s="128">
        <v>255.8671</v>
      </c>
      <c r="E694" s="128">
        <v>224.31265</v>
      </c>
      <c r="F694" s="128">
        <v>479.438</v>
      </c>
      <c r="G694" s="128">
        <v>624.298</v>
      </c>
      <c r="H694" s="128">
        <v>99.76795</v>
      </c>
      <c r="I694" s="128">
        <v>561.318</v>
      </c>
      <c r="J694" s="128">
        <v>204.46679999999998</v>
      </c>
      <c r="K694" s="128">
        <v>370.76495</v>
      </c>
      <c r="L694" s="128">
        <v>475.63389</v>
      </c>
      <c r="M694" s="128">
        <v>272.1707</v>
      </c>
    </row>
    <row r="695" spans="1:13" ht="12.75" customHeight="1" hidden="1" outlineLevel="1">
      <c r="A695" s="181" t="s">
        <v>77</v>
      </c>
      <c r="B695" s="128">
        <v>2227.2848400000003</v>
      </c>
      <c r="C695" s="128">
        <v>1002.92914</v>
      </c>
      <c r="D695" s="128">
        <v>0</v>
      </c>
      <c r="E695" s="128">
        <v>101.2714</v>
      </c>
      <c r="F695" s="128">
        <v>98.3637</v>
      </c>
      <c r="G695" s="128">
        <v>176.033</v>
      </c>
      <c r="H695" s="128">
        <v>49.96425</v>
      </c>
      <c r="I695" s="128">
        <v>336.65</v>
      </c>
      <c r="J695" s="128">
        <v>222.9451</v>
      </c>
      <c r="K695" s="128">
        <v>156.89525</v>
      </c>
      <c r="L695" s="128">
        <v>21.8153</v>
      </c>
      <c r="M695" s="128">
        <v>60.417699999999996</v>
      </c>
    </row>
    <row r="696" spans="1:13" ht="12.75" customHeight="1" hidden="1" outlineLevel="1">
      <c r="A696" s="182" t="s">
        <v>78</v>
      </c>
      <c r="B696" s="128">
        <v>189.7788</v>
      </c>
      <c r="C696" s="128">
        <v>0</v>
      </c>
      <c r="D696" s="128">
        <v>0</v>
      </c>
      <c r="E696" s="128">
        <v>0</v>
      </c>
      <c r="F696" s="128">
        <v>54.601800000000004</v>
      </c>
      <c r="G696" s="128">
        <v>0</v>
      </c>
      <c r="H696" s="128">
        <v>0</v>
      </c>
      <c r="I696" s="128">
        <v>135.177</v>
      </c>
      <c r="J696" s="128">
        <v>0</v>
      </c>
      <c r="K696" s="128">
        <v>0</v>
      </c>
      <c r="L696" s="128">
        <v>0</v>
      </c>
      <c r="M696" s="128">
        <v>0</v>
      </c>
    </row>
    <row r="697" spans="1:13" ht="12.75" customHeight="1" hidden="1" outlineLevel="1">
      <c r="A697" s="68" t="s">
        <v>79</v>
      </c>
      <c r="B697" s="128">
        <v>5540.818649999999</v>
      </c>
      <c r="C697" s="128">
        <v>1289.766</v>
      </c>
      <c r="D697" s="128">
        <v>385.29204999999996</v>
      </c>
      <c r="E697" s="128">
        <v>315.516</v>
      </c>
      <c r="F697" s="128">
        <v>549.6805</v>
      </c>
      <c r="G697" s="128">
        <v>298.504</v>
      </c>
      <c r="H697" s="128">
        <v>13.16</v>
      </c>
      <c r="I697" s="128">
        <v>486.265</v>
      </c>
      <c r="J697" s="128">
        <v>815.8095999999999</v>
      </c>
      <c r="K697" s="128">
        <v>395.24309999999997</v>
      </c>
      <c r="L697" s="128">
        <v>637.5802</v>
      </c>
      <c r="M697" s="128">
        <v>354.00219999999973</v>
      </c>
    </row>
    <row r="698" spans="1:13" ht="12.75" customHeight="1" hidden="1" outlineLevel="1">
      <c r="A698" s="181" t="s">
        <v>80</v>
      </c>
      <c r="B698" s="128">
        <v>778.6158</v>
      </c>
      <c r="C698" s="128">
        <v>47.69125</v>
      </c>
      <c r="D698" s="128">
        <v>134.8515</v>
      </c>
      <c r="E698" s="128">
        <v>0</v>
      </c>
      <c r="F698" s="128">
        <v>57.709050000000005</v>
      </c>
      <c r="G698" s="128">
        <v>64.446</v>
      </c>
      <c r="H698" s="128">
        <v>0</v>
      </c>
      <c r="I698" s="128">
        <v>111.754</v>
      </c>
      <c r="J698" s="128">
        <v>0</v>
      </c>
      <c r="K698" s="128">
        <v>362.164</v>
      </c>
      <c r="L698" s="128">
        <v>0</v>
      </c>
      <c r="M698" s="128">
        <v>0</v>
      </c>
    </row>
    <row r="699" spans="1:13" ht="12.75" customHeight="1" hidden="1" outlineLevel="1">
      <c r="A699" s="181" t="s">
        <v>81</v>
      </c>
      <c r="B699" s="128">
        <v>179.98365</v>
      </c>
      <c r="C699" s="128">
        <v>11.33735</v>
      </c>
      <c r="D699" s="128">
        <v>0</v>
      </c>
      <c r="E699" s="128">
        <v>0</v>
      </c>
      <c r="F699" s="128">
        <v>59.3823</v>
      </c>
      <c r="G699" s="128">
        <v>0</v>
      </c>
      <c r="H699" s="128">
        <v>0</v>
      </c>
      <c r="I699" s="128">
        <v>109.264</v>
      </c>
      <c r="J699" s="128">
        <v>0</v>
      </c>
      <c r="K699" s="128">
        <v>0</v>
      </c>
      <c r="L699" s="128">
        <v>0</v>
      </c>
      <c r="M699" s="128">
        <v>0</v>
      </c>
    </row>
    <row r="700" spans="1:13" ht="12.75" customHeight="1" hidden="1" outlineLevel="1">
      <c r="A700" s="181" t="s">
        <v>82</v>
      </c>
      <c r="B700" s="128">
        <v>4582.218999999999</v>
      </c>
      <c r="C700" s="128">
        <v>1230.7376499999998</v>
      </c>
      <c r="D700" s="128">
        <v>250.44055</v>
      </c>
      <c r="E700" s="128">
        <v>315.51554999999996</v>
      </c>
      <c r="F700" s="128">
        <v>432.58915</v>
      </c>
      <c r="G700" s="128">
        <v>234.058</v>
      </c>
      <c r="H700" s="128">
        <v>13.16</v>
      </c>
      <c r="I700" s="128">
        <v>265.247</v>
      </c>
      <c r="J700" s="128">
        <v>815.8095999999998</v>
      </c>
      <c r="K700" s="128">
        <v>33.079099999999976</v>
      </c>
      <c r="L700" s="128">
        <v>637.5802</v>
      </c>
      <c r="M700" s="128">
        <v>354.0022</v>
      </c>
    </row>
    <row r="701" spans="1:13" ht="12.75" customHeight="1" hidden="1" outlineLevel="1">
      <c r="A701" s="68" t="s">
        <v>83</v>
      </c>
      <c r="B701" s="128">
        <v>-72220.81633999999</v>
      </c>
      <c r="C701" s="128">
        <v>-13033.126</v>
      </c>
      <c r="D701" s="128">
        <v>-10428.1083</v>
      </c>
      <c r="E701" s="128">
        <v>-4529.326</v>
      </c>
      <c r="F701" s="128">
        <v>-7323.58291</v>
      </c>
      <c r="G701" s="128">
        <v>-11637.112</v>
      </c>
      <c r="H701" s="128">
        <v>-777.7596</v>
      </c>
      <c r="I701" s="128">
        <v>-10134.369</v>
      </c>
      <c r="J701" s="128">
        <v>-5936.4782700000005</v>
      </c>
      <c r="K701" s="128">
        <v>-2759.47349</v>
      </c>
      <c r="L701" s="128">
        <v>-4119.31442</v>
      </c>
      <c r="M701" s="128">
        <v>-1542.1663500000004</v>
      </c>
    </row>
    <row r="702" spans="1:13" ht="12.75" customHeight="1" hidden="1" outlineLevel="1">
      <c r="A702" s="183" t="s">
        <v>84</v>
      </c>
      <c r="B702" s="128">
        <v>17066.919730000038</v>
      </c>
      <c r="C702" s="128">
        <v>4881.187769999988</v>
      </c>
      <c r="D702" s="128">
        <v>263.9252000000024</v>
      </c>
      <c r="E702" s="128">
        <v>3661.195180000007</v>
      </c>
      <c r="F702" s="128">
        <v>-1444.8666599999997</v>
      </c>
      <c r="G702" s="128">
        <v>2386.346999999996</v>
      </c>
      <c r="H702" s="128">
        <v>540.0625900000011</v>
      </c>
      <c r="I702" s="128">
        <v>109.16099999999824</v>
      </c>
      <c r="J702" s="128">
        <v>-7.5838099999973565</v>
      </c>
      <c r="K702" s="128">
        <v>3517.655290000001</v>
      </c>
      <c r="L702" s="128">
        <v>1074.354989999999</v>
      </c>
      <c r="M702" s="128">
        <v>2085.4811799999975</v>
      </c>
    </row>
    <row r="703" spans="1:13" ht="12.75" customHeight="1" hidden="1" outlineLevel="1">
      <c r="A703" s="146" t="s">
        <v>85</v>
      </c>
      <c r="B703" s="128"/>
      <c r="C703" s="128"/>
      <c r="D703" s="128"/>
      <c r="E703" s="128"/>
      <c r="F703" s="128"/>
      <c r="G703" s="128"/>
      <c r="H703" s="128"/>
      <c r="I703" s="128"/>
      <c r="J703" s="128"/>
      <c r="K703" s="128"/>
      <c r="L703" s="128"/>
      <c r="M703" s="128"/>
    </row>
    <row r="704" spans="1:13" ht="12.75" customHeight="1" hidden="1" outlineLevel="1">
      <c r="A704" s="68" t="s">
        <v>86</v>
      </c>
      <c r="B704" s="128">
        <v>1245470.4475099999</v>
      </c>
      <c r="C704" s="128">
        <v>457860.345</v>
      </c>
      <c r="D704" s="128">
        <v>125344.021</v>
      </c>
      <c r="E704" s="128">
        <v>91576.22024</v>
      </c>
      <c r="F704" s="128">
        <v>59396.299960000004</v>
      </c>
      <c r="G704" s="128">
        <v>182695.682</v>
      </c>
      <c r="H704" s="128">
        <v>17777.35627</v>
      </c>
      <c r="I704" s="128">
        <v>90953.997</v>
      </c>
      <c r="J704" s="128">
        <v>88972.31413</v>
      </c>
      <c r="K704" s="128">
        <v>49354.67144</v>
      </c>
      <c r="L704" s="128">
        <v>47004.136</v>
      </c>
      <c r="M704" s="128">
        <v>34535.40447</v>
      </c>
    </row>
    <row r="705" spans="1:13" ht="12.75" customHeight="1" hidden="1" outlineLevel="1">
      <c r="A705" s="181" t="s">
        <v>87</v>
      </c>
      <c r="B705" s="128">
        <v>949787.1707299999</v>
      </c>
      <c r="C705" s="128">
        <v>409743.37188999995</v>
      </c>
      <c r="D705" s="128">
        <v>77048.40997</v>
      </c>
      <c r="E705" s="128">
        <v>66555.37224</v>
      </c>
      <c r="F705" s="128">
        <v>34767.10101</v>
      </c>
      <c r="G705" s="128">
        <v>127648.279</v>
      </c>
      <c r="H705" s="128">
        <v>14055.554269999997</v>
      </c>
      <c r="I705" s="128">
        <v>65645.749</v>
      </c>
      <c r="J705" s="128">
        <v>65001.30072</v>
      </c>
      <c r="K705" s="128">
        <v>27289.26744</v>
      </c>
      <c r="L705" s="128">
        <v>35426.691770000005</v>
      </c>
      <c r="M705" s="128">
        <v>26606.07342</v>
      </c>
    </row>
    <row r="706" spans="1:13" ht="12.75" customHeight="1" hidden="1" outlineLevel="1">
      <c r="A706" s="182" t="s">
        <v>88</v>
      </c>
      <c r="B706" s="128">
        <v>295683.27624000004</v>
      </c>
      <c r="C706" s="128">
        <v>48116.973</v>
      </c>
      <c r="D706" s="128">
        <v>48295.611</v>
      </c>
      <c r="E706" s="128">
        <v>25020.848</v>
      </c>
      <c r="F706" s="128">
        <v>24629.198949999998</v>
      </c>
      <c r="G706" s="128">
        <v>55047.403</v>
      </c>
      <c r="H706" s="128">
        <v>3721.802</v>
      </c>
      <c r="I706" s="128">
        <v>25308.248</v>
      </c>
      <c r="J706" s="128">
        <v>23971.01341</v>
      </c>
      <c r="K706" s="128">
        <v>22065.404</v>
      </c>
      <c r="L706" s="128">
        <v>11577.44383</v>
      </c>
      <c r="M706" s="128">
        <v>7929.331050000001</v>
      </c>
    </row>
    <row r="707" spans="1:13" ht="12.75" customHeight="1" hidden="1" outlineLevel="1">
      <c r="A707" s="68" t="s">
        <v>89</v>
      </c>
      <c r="B707" s="128">
        <v>1245466.90651</v>
      </c>
      <c r="C707" s="128">
        <v>457856.804</v>
      </c>
      <c r="D707" s="128">
        <v>125344.021</v>
      </c>
      <c r="E707" s="128">
        <v>91576.22024</v>
      </c>
      <c r="F707" s="128">
        <v>59396.299960000004</v>
      </c>
      <c r="G707" s="128">
        <v>182695.682</v>
      </c>
      <c r="H707" s="128">
        <v>17777.35627</v>
      </c>
      <c r="I707" s="128">
        <v>90953.997</v>
      </c>
      <c r="J707" s="128">
        <v>88972.31413</v>
      </c>
      <c r="K707" s="128">
        <v>49354.67144</v>
      </c>
      <c r="L707" s="128">
        <v>47004.136</v>
      </c>
      <c r="M707" s="128">
        <v>34535.40447</v>
      </c>
    </row>
    <row r="708" spans="1:13" ht="12.75" customHeight="1" hidden="1" outlineLevel="1">
      <c r="A708" s="181" t="s">
        <v>90</v>
      </c>
      <c r="B708" s="128">
        <v>111282.6288</v>
      </c>
      <c r="C708" s="128">
        <v>15690.294300000001</v>
      </c>
      <c r="D708" s="128">
        <v>14861.796180000001</v>
      </c>
      <c r="E708" s="128">
        <v>5799.449880000001</v>
      </c>
      <c r="F708" s="128">
        <v>7005.920849999999</v>
      </c>
      <c r="G708" s="128">
        <v>13051.547999999999</v>
      </c>
      <c r="H708" s="128">
        <v>1882.4521399999999</v>
      </c>
      <c r="I708" s="128">
        <v>14069.757</v>
      </c>
      <c r="J708" s="128">
        <v>21166.01448</v>
      </c>
      <c r="K708" s="128">
        <v>5965.99591</v>
      </c>
      <c r="L708" s="128">
        <v>7900.25037</v>
      </c>
      <c r="M708" s="128">
        <v>3889.1496899999993</v>
      </c>
    </row>
    <row r="709" spans="1:14" ht="12.75" customHeight="1" hidden="1" outlineLevel="1">
      <c r="A709" s="181" t="s">
        <v>91</v>
      </c>
      <c r="B709" s="128">
        <v>1116850.84568</v>
      </c>
      <c r="C709" s="128">
        <v>435860.37577999994</v>
      </c>
      <c r="D709" s="128">
        <v>106855.491</v>
      </c>
      <c r="E709" s="128">
        <v>83960.77421999999</v>
      </c>
      <c r="F709" s="128">
        <v>53205.70811</v>
      </c>
      <c r="G709" s="128">
        <v>168247.535</v>
      </c>
      <c r="H709" s="128">
        <v>15519.96754</v>
      </c>
      <c r="I709" s="128">
        <v>75247.267</v>
      </c>
      <c r="J709" s="128">
        <v>68802.30325</v>
      </c>
      <c r="K709" s="128">
        <v>41315.52803</v>
      </c>
      <c r="L709" s="128">
        <v>38703.10915</v>
      </c>
      <c r="M709" s="128">
        <v>29132.786600000003</v>
      </c>
      <c r="N709" s="128"/>
    </row>
    <row r="710" spans="1:13" ht="12.75" customHeight="1" hidden="1" outlineLevel="1">
      <c r="A710" s="181" t="s">
        <v>69</v>
      </c>
      <c r="B710" s="128">
        <v>17333.430890000018</v>
      </c>
      <c r="C710" s="128">
        <v>6306.133089999988</v>
      </c>
      <c r="D710" s="128">
        <v>3626.7342000000026</v>
      </c>
      <c r="E710" s="128">
        <v>1815.9961400000043</v>
      </c>
      <c r="F710" s="128">
        <v>-815.3284800000001</v>
      </c>
      <c r="G710" s="128">
        <v>1396.5989999999947</v>
      </c>
      <c r="H710" s="128">
        <v>374.93659000000116</v>
      </c>
      <c r="I710" s="128">
        <v>1636.972</v>
      </c>
      <c r="J710" s="128">
        <v>-996.0035999999977</v>
      </c>
      <c r="K710" s="128">
        <v>2073.147290000001</v>
      </c>
      <c r="L710" s="128">
        <v>400.7764799999986</v>
      </c>
      <c r="M710" s="128">
        <v>1513.4681799999987</v>
      </c>
    </row>
    <row r="712" spans="1:13" ht="12.75" customHeight="1" collapsed="1">
      <c r="A712" s="146">
        <v>2014</v>
      </c>
      <c r="B712" s="128"/>
      <c r="C712" s="128"/>
      <c r="D712" s="128"/>
      <c r="E712" s="128"/>
      <c r="F712" s="128"/>
      <c r="G712" s="128"/>
      <c r="H712" s="128"/>
      <c r="I712" s="128"/>
      <c r="J712" s="128"/>
      <c r="K712" s="128"/>
      <c r="L712" s="128"/>
      <c r="M712" s="128"/>
    </row>
    <row r="713" spans="1:13" ht="12.75" customHeight="1" hidden="1" outlineLevel="1">
      <c r="A713" s="180" t="s">
        <v>1</v>
      </c>
      <c r="B713" s="128"/>
      <c r="C713" s="128"/>
      <c r="D713" s="128"/>
      <c r="E713" s="128"/>
      <c r="F713" s="128"/>
      <c r="G713" s="128"/>
      <c r="H713" s="128"/>
      <c r="I713" s="128"/>
      <c r="J713" s="128"/>
      <c r="K713" s="128"/>
      <c r="L713" s="128"/>
      <c r="M713" s="128"/>
    </row>
    <row r="714" spans="1:13" ht="12.75" customHeight="1" hidden="1" outlineLevel="1">
      <c r="A714" s="68" t="s">
        <v>55</v>
      </c>
      <c r="B714" s="128">
        <v>254178.08959</v>
      </c>
      <c r="C714" s="128">
        <v>50822.43662</v>
      </c>
      <c r="D714" s="128">
        <v>28567.39935</v>
      </c>
      <c r="E714" s="128">
        <v>27043.11328</v>
      </c>
      <c r="F714" s="128">
        <v>20924.741</v>
      </c>
      <c r="G714" s="128">
        <v>41233.657</v>
      </c>
      <c r="H714" s="128">
        <v>3588.6362999999997</v>
      </c>
      <c r="I714" s="128">
        <v>25312.512</v>
      </c>
      <c r="J714" s="128">
        <v>21996.54766</v>
      </c>
      <c r="K714" s="128">
        <v>14100.378</v>
      </c>
      <c r="L714" s="128">
        <v>12440.958649999999</v>
      </c>
      <c r="M714" s="128">
        <v>8147.7097300000005</v>
      </c>
    </row>
    <row r="715" spans="1:13" ht="12.75" customHeight="1" hidden="1" outlineLevel="1">
      <c r="A715" s="181" t="s">
        <v>56</v>
      </c>
      <c r="B715" s="128">
        <v>55747.50619</v>
      </c>
      <c r="C715" s="128">
        <v>9219.84</v>
      </c>
      <c r="D715" s="128">
        <v>5986.02792</v>
      </c>
      <c r="E715" s="128">
        <v>6208.891200000001</v>
      </c>
      <c r="F715" s="128">
        <v>5286.687449999999</v>
      </c>
      <c r="G715" s="128">
        <v>9034.094000000001</v>
      </c>
      <c r="H715" s="128">
        <v>1021.85712</v>
      </c>
      <c r="I715" s="128">
        <v>6411.443000000001</v>
      </c>
      <c r="J715" s="128">
        <v>4723.42132</v>
      </c>
      <c r="K715" s="128">
        <v>2671.96345</v>
      </c>
      <c r="L715" s="128">
        <v>3288.09324</v>
      </c>
      <c r="M715" s="128">
        <v>1895.18749</v>
      </c>
    </row>
    <row r="716" spans="1:13" ht="12.75" customHeight="1" hidden="1" outlineLevel="1">
      <c r="A716" s="181" t="s">
        <v>287</v>
      </c>
      <c r="B716" s="128">
        <v>0</v>
      </c>
      <c r="C716" s="128">
        <v>0</v>
      </c>
      <c r="D716" s="128">
        <v>0</v>
      </c>
      <c r="E716" s="128">
        <v>0</v>
      </c>
      <c r="F716" s="128">
        <v>0</v>
      </c>
      <c r="G716" s="128">
        <v>0</v>
      </c>
      <c r="H716" s="128">
        <v>0</v>
      </c>
      <c r="I716" s="128">
        <v>0</v>
      </c>
      <c r="J716" s="128">
        <v>0</v>
      </c>
      <c r="K716" s="128">
        <v>0</v>
      </c>
      <c r="L716" s="128">
        <v>0</v>
      </c>
      <c r="M716" s="128">
        <v>0</v>
      </c>
    </row>
    <row r="717" spans="1:13" ht="12.75" customHeight="1" hidden="1" outlineLevel="1">
      <c r="A717" s="181" t="s">
        <v>57</v>
      </c>
      <c r="B717" s="128">
        <v>53643.86599</v>
      </c>
      <c r="C717" s="128">
        <v>11756.965240000001</v>
      </c>
      <c r="D717" s="128">
        <v>6268.78698</v>
      </c>
      <c r="E717" s="128">
        <v>6196.96455</v>
      </c>
      <c r="F717" s="128">
        <v>4106.555939999999</v>
      </c>
      <c r="G717" s="128">
        <v>8273.086000000001</v>
      </c>
      <c r="H717" s="128">
        <v>1231.6834000000003</v>
      </c>
      <c r="I717" s="128">
        <v>4305.795999999999</v>
      </c>
      <c r="J717" s="128">
        <v>4183.98491</v>
      </c>
      <c r="K717" s="128">
        <v>2894.2710400000005</v>
      </c>
      <c r="L717" s="128">
        <v>2989.8854999999994</v>
      </c>
      <c r="M717" s="128">
        <v>1435.8864300000002</v>
      </c>
    </row>
    <row r="718" spans="1:13" ht="12.75" customHeight="1" hidden="1" outlineLevel="1">
      <c r="A718" s="181" t="s">
        <v>58</v>
      </c>
      <c r="B718" s="128">
        <v>695.22784</v>
      </c>
      <c r="C718" s="128">
        <v>3.59091</v>
      </c>
      <c r="D718" s="120">
        <v>26.89305</v>
      </c>
      <c r="E718" s="128">
        <v>339.37923</v>
      </c>
      <c r="F718" s="128">
        <v>3.0825</v>
      </c>
      <c r="G718" s="128">
        <v>44.654</v>
      </c>
      <c r="H718" s="128">
        <v>2.27619</v>
      </c>
      <c r="I718" s="128">
        <v>264.098</v>
      </c>
      <c r="J718" s="120">
        <v>1.83141</v>
      </c>
      <c r="K718" s="120">
        <v>9.097299999999999</v>
      </c>
      <c r="L718" s="120">
        <v>0.1943</v>
      </c>
      <c r="M718" s="120">
        <v>0.13094999999999998</v>
      </c>
    </row>
    <row r="719" spans="1:13" ht="12.75" customHeight="1" hidden="1" outlineLevel="1">
      <c r="A719" s="181" t="s">
        <v>59</v>
      </c>
      <c r="B719" s="128">
        <v>83714.69424</v>
      </c>
      <c r="C719" s="128">
        <v>20959.12717</v>
      </c>
      <c r="D719" s="128">
        <v>8266.06386</v>
      </c>
      <c r="E719" s="128">
        <v>7005.30863</v>
      </c>
      <c r="F719" s="128">
        <v>7720.459350000001</v>
      </c>
      <c r="G719" s="128">
        <v>14296.329</v>
      </c>
      <c r="H719" s="128">
        <v>588.0087199999999</v>
      </c>
      <c r="I719" s="128">
        <v>8016.25</v>
      </c>
      <c r="J719" s="128">
        <v>5677.061320000001</v>
      </c>
      <c r="K719" s="128">
        <v>5402.96956</v>
      </c>
      <c r="L719" s="128">
        <v>3185.2316299999998</v>
      </c>
      <c r="M719" s="128">
        <v>2597.885</v>
      </c>
    </row>
    <row r="720" spans="1:13" ht="12.75" customHeight="1" hidden="1" outlineLevel="1">
      <c r="A720" s="181" t="s">
        <v>60</v>
      </c>
      <c r="B720" s="128">
        <v>54536.58346</v>
      </c>
      <c r="C720" s="128">
        <v>8228.02647</v>
      </c>
      <c r="D720" s="128">
        <v>6560.432509999999</v>
      </c>
      <c r="E720" s="128">
        <v>6318.65192</v>
      </c>
      <c r="F720" s="128">
        <v>3570.37858</v>
      </c>
      <c r="G720" s="128">
        <v>8371.118999999999</v>
      </c>
      <c r="H720" s="128">
        <v>744.8108699999999</v>
      </c>
      <c r="I720" s="128">
        <v>5597.622</v>
      </c>
      <c r="J720" s="128">
        <v>7009.252710000001</v>
      </c>
      <c r="K720" s="128">
        <v>3122.0768800000005</v>
      </c>
      <c r="L720" s="128">
        <v>2935.6266699999996</v>
      </c>
      <c r="M720" s="128">
        <v>2078.5858499999995</v>
      </c>
    </row>
    <row r="721" spans="1:13" ht="12.75" customHeight="1" hidden="1" outlineLevel="1">
      <c r="A721" s="181" t="s">
        <v>61</v>
      </c>
      <c r="B721" s="128">
        <v>1346.1973699999999</v>
      </c>
      <c r="C721" s="128">
        <v>15.526399999999999</v>
      </c>
      <c r="D721" s="128">
        <v>142.35080000000002</v>
      </c>
      <c r="E721" s="128">
        <v>4.0516000000000005</v>
      </c>
      <c r="F721" s="120">
        <v>0</v>
      </c>
      <c r="G721" s="128">
        <v>53.182</v>
      </c>
      <c r="H721" s="120">
        <v>0</v>
      </c>
      <c r="I721" s="128">
        <v>689.348</v>
      </c>
      <c r="J721" s="128">
        <v>259.77725</v>
      </c>
      <c r="K721" s="120">
        <v>0</v>
      </c>
      <c r="L721" s="128">
        <v>41.92731</v>
      </c>
      <c r="M721" s="128">
        <v>140.03401000000002</v>
      </c>
    </row>
    <row r="722" spans="1:13" ht="12.75" customHeight="1" hidden="1" outlineLevel="1">
      <c r="A722" s="182" t="s">
        <v>62</v>
      </c>
      <c r="B722" s="128">
        <v>4494.014929999999</v>
      </c>
      <c r="C722" s="128">
        <v>639.3603499999999</v>
      </c>
      <c r="D722" s="128">
        <v>1316.84423</v>
      </c>
      <c r="E722" s="128">
        <v>969.8661500000001</v>
      </c>
      <c r="F722" s="128">
        <v>237.57746</v>
      </c>
      <c r="G722" s="128">
        <v>1161.193</v>
      </c>
      <c r="H722" s="120">
        <v>0</v>
      </c>
      <c r="I722" s="128">
        <v>27.955</v>
      </c>
      <c r="J722" s="120">
        <v>141.21874</v>
      </c>
      <c r="K722" s="120">
        <v>0</v>
      </c>
      <c r="L722" s="120">
        <v>0</v>
      </c>
      <c r="M722" s="120">
        <v>0</v>
      </c>
    </row>
    <row r="723" spans="1:13" ht="12.75" customHeight="1" hidden="1" outlineLevel="1">
      <c r="A723" s="68" t="s">
        <v>63</v>
      </c>
      <c r="B723" s="128">
        <v>317113.15715</v>
      </c>
      <c r="C723" s="128">
        <v>81609.54956</v>
      </c>
      <c r="D723" s="128">
        <v>31604.957459999994</v>
      </c>
      <c r="E723" s="128">
        <v>27856.065749999998</v>
      </c>
      <c r="F723" s="128">
        <v>20781.43263</v>
      </c>
      <c r="G723" s="128">
        <v>54133.9638</v>
      </c>
      <c r="H723" s="128">
        <v>4768.602919999999</v>
      </c>
      <c r="I723" s="128">
        <v>27310.659</v>
      </c>
      <c r="J723" s="128">
        <v>24261.141829999997</v>
      </c>
      <c r="K723" s="128">
        <v>19521.129780000003</v>
      </c>
      <c r="L723" s="128">
        <v>16297.794950000001</v>
      </c>
      <c r="M723" s="128">
        <v>8967.85947</v>
      </c>
    </row>
    <row r="724" spans="1:13" ht="12.75" customHeight="1" hidden="1" outlineLevel="1">
      <c r="A724" s="181" t="s">
        <v>64</v>
      </c>
      <c r="B724" s="128">
        <v>193544.37456</v>
      </c>
      <c r="C724" s="128">
        <v>60977.72847</v>
      </c>
      <c r="D724" s="128">
        <v>22271.23693</v>
      </c>
      <c r="E724" s="128">
        <v>15346.65466</v>
      </c>
      <c r="F724" s="128">
        <v>5853.223849999999</v>
      </c>
      <c r="G724" s="128">
        <v>40444.669</v>
      </c>
      <c r="H724" s="128">
        <v>1216.33088</v>
      </c>
      <c r="I724" s="128">
        <v>14759.401</v>
      </c>
      <c r="J724" s="128">
        <v>10557.14546</v>
      </c>
      <c r="K724" s="128">
        <v>13433.53068</v>
      </c>
      <c r="L724" s="128">
        <v>7114.53828</v>
      </c>
      <c r="M724" s="128">
        <v>1569.91535</v>
      </c>
    </row>
    <row r="725" spans="1:13" ht="12.75" customHeight="1" hidden="1" outlineLevel="1">
      <c r="A725" s="181" t="s">
        <v>65</v>
      </c>
      <c r="B725" s="128">
        <v>2450.41475</v>
      </c>
      <c r="C725" s="128">
        <v>1478.0323999999998</v>
      </c>
      <c r="D725" s="120">
        <v>0</v>
      </c>
      <c r="E725" s="128">
        <v>96.66875</v>
      </c>
      <c r="F725" s="128">
        <v>328.36525</v>
      </c>
      <c r="G725" s="128">
        <v>19.688</v>
      </c>
      <c r="H725" s="120">
        <v>0</v>
      </c>
      <c r="I725" s="128">
        <v>1.551</v>
      </c>
      <c r="J725" s="128">
        <v>503.61834999999996</v>
      </c>
      <c r="K725" s="128">
        <v>8.008</v>
      </c>
      <c r="L725" s="128">
        <v>1.0906500000000001</v>
      </c>
      <c r="M725" s="128">
        <v>13.39235</v>
      </c>
    </row>
    <row r="726" spans="1:13" ht="12.75" customHeight="1" hidden="1" outlineLevel="1">
      <c r="A726" s="181" t="s">
        <v>66</v>
      </c>
      <c r="B726" s="128">
        <v>26077.88218</v>
      </c>
      <c r="C726" s="128">
        <v>12336.98007</v>
      </c>
      <c r="D726" s="128">
        <v>3387.74158</v>
      </c>
      <c r="E726" s="128">
        <v>1130.09458</v>
      </c>
      <c r="F726" s="128">
        <v>1573.85876</v>
      </c>
      <c r="G726" s="128">
        <v>3524.912</v>
      </c>
      <c r="H726" s="128">
        <v>114.55838</v>
      </c>
      <c r="I726" s="128">
        <v>1070.8029999999999</v>
      </c>
      <c r="J726" s="128">
        <v>880.2640600000001</v>
      </c>
      <c r="K726" s="128">
        <v>915.71976</v>
      </c>
      <c r="L726" s="128">
        <v>860.72393</v>
      </c>
      <c r="M726" s="128">
        <v>282.22606</v>
      </c>
    </row>
    <row r="727" spans="1:13" ht="12.75" customHeight="1" hidden="1" outlineLevel="1">
      <c r="A727" s="181" t="s">
        <v>31</v>
      </c>
      <c r="B727" s="128">
        <v>28381.952319999997</v>
      </c>
      <c r="C727" s="128">
        <v>4372.78607</v>
      </c>
      <c r="D727" s="128">
        <v>3599.5886499999997</v>
      </c>
      <c r="E727" s="128">
        <v>3112.08116</v>
      </c>
      <c r="F727" s="128">
        <v>2348.34065</v>
      </c>
      <c r="G727" s="128">
        <v>7729.8838</v>
      </c>
      <c r="H727" s="128">
        <v>258.70601</v>
      </c>
      <c r="I727" s="128">
        <v>3195.4390000000003</v>
      </c>
      <c r="J727" s="128">
        <v>1139.95254</v>
      </c>
      <c r="K727" s="128">
        <v>1049.4548399999999</v>
      </c>
      <c r="L727" s="128">
        <v>682.32299</v>
      </c>
      <c r="M727" s="128">
        <v>893.3966099999998</v>
      </c>
    </row>
    <row r="728" spans="1:13" ht="12.75" customHeight="1" hidden="1" outlineLevel="1">
      <c r="A728" s="181" t="s">
        <v>67</v>
      </c>
      <c r="B728" s="128">
        <v>54805.796</v>
      </c>
      <c r="C728" s="120">
        <v>0</v>
      </c>
      <c r="D728" s="128">
        <v>1166.9729</v>
      </c>
      <c r="E728" s="128">
        <v>6830.8497</v>
      </c>
      <c r="F728" s="128">
        <v>10091.181349999999</v>
      </c>
      <c r="G728" s="120">
        <v>0</v>
      </c>
      <c r="H728" s="128">
        <v>2767.6075499999997</v>
      </c>
      <c r="I728" s="128">
        <v>7638.783</v>
      </c>
      <c r="J728" s="128">
        <v>10164.54585</v>
      </c>
      <c r="K728" s="128">
        <v>3430.34875</v>
      </c>
      <c r="L728" s="128">
        <v>6522.71275</v>
      </c>
      <c r="M728" s="128">
        <v>6192.794150000001</v>
      </c>
    </row>
    <row r="729" spans="1:13" ht="12.75" customHeight="1" hidden="1" outlineLevel="1">
      <c r="A729" s="181" t="s">
        <v>68</v>
      </c>
      <c r="B729" s="128">
        <v>7515.442239999999</v>
      </c>
      <c r="C729" s="128">
        <v>1827.9954</v>
      </c>
      <c r="D729" s="120">
        <v>0</v>
      </c>
      <c r="E729" s="120">
        <v>365.988</v>
      </c>
      <c r="F729" s="128">
        <v>348.88491</v>
      </c>
      <c r="G729" s="128">
        <v>1253.618</v>
      </c>
      <c r="H729" s="128">
        <v>411.40009999999995</v>
      </c>
      <c r="I729" s="128">
        <v>616.727</v>
      </c>
      <c r="J729" s="128">
        <v>874.21978</v>
      </c>
      <c r="K729" s="128">
        <v>684.06775</v>
      </c>
      <c r="L729" s="128">
        <v>1116.4063500000002</v>
      </c>
      <c r="M729" s="128">
        <v>16.13495</v>
      </c>
    </row>
    <row r="730" spans="1:24" s="188" customFormat="1" ht="12.75" customHeight="1" hidden="1" outlineLevel="1">
      <c r="A730" s="187" t="s">
        <v>62</v>
      </c>
      <c r="B730" s="128">
        <v>4337.2946999999995</v>
      </c>
      <c r="C730" s="128">
        <v>616.02715</v>
      </c>
      <c r="D730" s="128">
        <v>1179.4173999999998</v>
      </c>
      <c r="E730" s="128">
        <v>973.7289000000001</v>
      </c>
      <c r="F730" s="128">
        <v>237.57746</v>
      </c>
      <c r="G730" s="128">
        <v>1161.193</v>
      </c>
      <c r="H730" s="120">
        <v>0</v>
      </c>
      <c r="I730" s="128">
        <v>27.955</v>
      </c>
      <c r="J730" s="120">
        <v>141.39579</v>
      </c>
      <c r="K730" s="120">
        <v>0</v>
      </c>
      <c r="L730" s="120">
        <v>0</v>
      </c>
      <c r="M730" s="120">
        <v>0</v>
      </c>
      <c r="N730" s="35"/>
      <c r="O730" s="35"/>
      <c r="P730" s="35"/>
      <c r="Q730" s="35"/>
      <c r="R730" s="35"/>
      <c r="S730" s="35"/>
      <c r="T730" s="35"/>
      <c r="U730" s="35"/>
      <c r="V730" s="35"/>
      <c r="W730" s="35"/>
      <c r="X730" s="35"/>
    </row>
    <row r="731" spans="1:13" s="188" customFormat="1" ht="12.75" customHeight="1" hidden="1" outlineLevel="1">
      <c r="A731" s="189" t="s">
        <v>69</v>
      </c>
      <c r="B731" s="128">
        <v>62935.067559999996</v>
      </c>
      <c r="C731" s="128">
        <v>30787.11294</v>
      </c>
      <c r="D731" s="128">
        <v>3037.5581099999945</v>
      </c>
      <c r="E731" s="128">
        <v>812.9524699999965</v>
      </c>
      <c r="F731" s="128">
        <v>-143.30837000000247</v>
      </c>
      <c r="G731" s="128">
        <v>12900.306799999998</v>
      </c>
      <c r="H731" s="128">
        <v>1179.9666199999997</v>
      </c>
      <c r="I731" s="128">
        <v>1998.1470000000008</v>
      </c>
      <c r="J731" s="128">
        <v>2264.5941699999967</v>
      </c>
      <c r="K731" s="128">
        <v>5420.751780000002</v>
      </c>
      <c r="L731" s="128">
        <v>3856.8363000000027</v>
      </c>
      <c r="M731" s="128">
        <v>820.1497399999989</v>
      </c>
    </row>
    <row r="732" spans="1:24" ht="12.75" customHeight="1" hidden="1" outlineLevel="1">
      <c r="A732" s="146" t="s">
        <v>2</v>
      </c>
      <c r="B732" s="190"/>
      <c r="C732" s="190"/>
      <c r="D732" s="190"/>
      <c r="E732" s="190"/>
      <c r="F732" s="190"/>
      <c r="G732" s="190"/>
      <c r="H732" s="190"/>
      <c r="I732" s="190"/>
      <c r="J732" s="190"/>
      <c r="K732" s="190"/>
      <c r="L732" s="190"/>
      <c r="M732" s="190"/>
      <c r="N732" s="188"/>
      <c r="O732" s="188"/>
      <c r="P732" s="188"/>
      <c r="Q732" s="188"/>
      <c r="R732" s="188"/>
      <c r="S732" s="188"/>
      <c r="T732" s="188"/>
      <c r="U732" s="188"/>
      <c r="V732" s="188"/>
      <c r="W732" s="188"/>
      <c r="X732" s="188"/>
    </row>
    <row r="733" spans="1:13" ht="12.75" customHeight="1" hidden="1" outlineLevel="1">
      <c r="A733" s="68" t="s">
        <v>70</v>
      </c>
      <c r="B733" s="128">
        <v>87426.13329</v>
      </c>
      <c r="C733" s="128">
        <v>18638.009</v>
      </c>
      <c r="D733" s="128">
        <v>9211.477449999998</v>
      </c>
      <c r="E733" s="128">
        <v>7511.541980000001</v>
      </c>
      <c r="F733" s="128">
        <v>9342.653119999999</v>
      </c>
      <c r="G733" s="128">
        <v>10322.636</v>
      </c>
      <c r="H733" s="128">
        <v>1265.3395500000001</v>
      </c>
      <c r="I733" s="128">
        <v>10435.787</v>
      </c>
      <c r="J733" s="128">
        <v>8551.76557</v>
      </c>
      <c r="K733" s="128">
        <v>3962.27317</v>
      </c>
      <c r="L733" s="128">
        <v>6104.47925</v>
      </c>
      <c r="M733" s="128">
        <v>2080.1711999999998</v>
      </c>
    </row>
    <row r="734" spans="1:13" ht="12.75" customHeight="1" hidden="1" outlineLevel="1">
      <c r="A734" s="181" t="s">
        <v>71</v>
      </c>
      <c r="B734" s="128">
        <v>609.75167</v>
      </c>
      <c r="C734" s="128">
        <v>0</v>
      </c>
      <c r="D734" s="128">
        <v>0</v>
      </c>
      <c r="E734" s="128">
        <v>0</v>
      </c>
      <c r="F734" s="128">
        <v>192.15062</v>
      </c>
      <c r="G734" s="128">
        <v>0</v>
      </c>
      <c r="H734" s="128">
        <v>0</v>
      </c>
      <c r="I734" s="128">
        <v>70.205</v>
      </c>
      <c r="J734" s="128">
        <v>33.7842</v>
      </c>
      <c r="K734" s="128">
        <v>30.55305</v>
      </c>
      <c r="L734" s="128">
        <v>283.05879999999996</v>
      </c>
      <c r="M734" s="128">
        <v>0</v>
      </c>
    </row>
    <row r="735" spans="1:13" ht="12.75" customHeight="1" hidden="1" outlineLevel="1">
      <c r="A735" s="181" t="s">
        <v>72</v>
      </c>
      <c r="B735" s="128">
        <v>37846.83513000001</v>
      </c>
      <c r="C735" s="128">
        <v>8360.87885</v>
      </c>
      <c r="D735" s="128">
        <v>3149.43705</v>
      </c>
      <c r="E735" s="128">
        <v>3898.49428</v>
      </c>
      <c r="F735" s="128">
        <v>4122.55997</v>
      </c>
      <c r="G735" s="128">
        <v>7375.859</v>
      </c>
      <c r="H735" s="128">
        <v>92.45965000000001</v>
      </c>
      <c r="I735" s="128">
        <v>3189.197</v>
      </c>
      <c r="J735" s="128">
        <v>1956.2349199999999</v>
      </c>
      <c r="K735" s="128">
        <v>2648.4384</v>
      </c>
      <c r="L735" s="128">
        <v>1653.0947099999998</v>
      </c>
      <c r="M735" s="128">
        <v>1400.1813000000002</v>
      </c>
    </row>
    <row r="736" spans="1:13" ht="12.75" customHeight="1" hidden="1" outlineLevel="1">
      <c r="A736" s="181" t="s">
        <v>73</v>
      </c>
      <c r="B736" s="128">
        <v>34285.21477</v>
      </c>
      <c r="C736" s="128">
        <v>7796.9444</v>
      </c>
      <c r="D736" s="128">
        <v>5131.4496500000005</v>
      </c>
      <c r="E736" s="128">
        <v>2490.2993500000002</v>
      </c>
      <c r="F736" s="128">
        <v>3488.54042</v>
      </c>
      <c r="G736" s="128">
        <v>1064.944</v>
      </c>
      <c r="H736" s="128">
        <v>1034.71375</v>
      </c>
      <c r="I736" s="128">
        <v>4606.237</v>
      </c>
      <c r="J736" s="128">
        <v>4964.640880000001</v>
      </c>
      <c r="K736" s="128">
        <v>463.72454</v>
      </c>
      <c r="L736" s="128">
        <v>3160.27213</v>
      </c>
      <c r="M736" s="128">
        <v>83.44864999999999</v>
      </c>
    </row>
    <row r="737" spans="1:13" ht="12.75" customHeight="1" hidden="1" outlineLevel="1">
      <c r="A737" s="181" t="s">
        <v>74</v>
      </c>
      <c r="B737" s="128">
        <v>3796.5434</v>
      </c>
      <c r="C737" s="128">
        <v>864.9773</v>
      </c>
      <c r="D737" s="128">
        <v>263.39975</v>
      </c>
      <c r="E737" s="128">
        <v>63.92825</v>
      </c>
      <c r="F737" s="128">
        <v>790.49541</v>
      </c>
      <c r="G737" s="128">
        <v>475.86199999999997</v>
      </c>
      <c r="H737" s="128">
        <v>0</v>
      </c>
      <c r="I737" s="128">
        <v>232.997</v>
      </c>
      <c r="J737" s="128">
        <v>450.6242</v>
      </c>
      <c r="K737" s="128">
        <v>184.12578</v>
      </c>
      <c r="L737" s="128">
        <v>324.85851</v>
      </c>
      <c r="M737" s="128">
        <v>145.27519999999998</v>
      </c>
    </row>
    <row r="738" spans="1:13" ht="12.75" customHeight="1" hidden="1" outlineLevel="1">
      <c r="A738" s="181" t="s">
        <v>75</v>
      </c>
      <c r="B738" s="128">
        <v>6351.165249999999</v>
      </c>
      <c r="C738" s="128">
        <v>718.64575</v>
      </c>
      <c r="D738" s="128">
        <v>584.191</v>
      </c>
      <c r="E738" s="128">
        <v>718.704</v>
      </c>
      <c r="F738" s="128">
        <v>399.908</v>
      </c>
      <c r="G738" s="128">
        <v>738.831</v>
      </c>
      <c r="H738" s="128">
        <v>49.297</v>
      </c>
      <c r="I738" s="128">
        <v>1705.52</v>
      </c>
      <c r="J738" s="128">
        <v>877.1705</v>
      </c>
      <c r="K738" s="128">
        <v>193.091</v>
      </c>
      <c r="L738" s="128">
        <v>244.964</v>
      </c>
      <c r="M738" s="128">
        <v>120.843</v>
      </c>
    </row>
    <row r="739" spans="1:13" ht="12.75" customHeight="1" hidden="1" outlineLevel="1">
      <c r="A739" s="181" t="s">
        <v>76</v>
      </c>
      <c r="B739" s="128">
        <v>2420.45386</v>
      </c>
      <c r="C739" s="128">
        <v>213.9917</v>
      </c>
      <c r="D739" s="128">
        <v>83</v>
      </c>
      <c r="E739" s="128">
        <v>148.83495000000002</v>
      </c>
      <c r="F739" s="128">
        <v>250.12545</v>
      </c>
      <c r="G739" s="128">
        <v>491.391</v>
      </c>
      <c r="H739" s="128">
        <v>23.18245</v>
      </c>
      <c r="I739" s="128">
        <v>164.314</v>
      </c>
      <c r="J739" s="128">
        <v>68.31396000000001</v>
      </c>
      <c r="K739" s="128">
        <v>351.18305</v>
      </c>
      <c r="L739" s="128">
        <v>407.88475000000005</v>
      </c>
      <c r="M739" s="128">
        <v>218.23254999999997</v>
      </c>
    </row>
    <row r="740" spans="1:13" ht="12.75" customHeight="1" hidden="1" outlineLevel="1">
      <c r="A740" s="181" t="s">
        <v>77</v>
      </c>
      <c r="B740" s="128">
        <v>1951.8718600000002</v>
      </c>
      <c r="C740" s="128">
        <v>682.571</v>
      </c>
      <c r="D740" s="128">
        <v>0</v>
      </c>
      <c r="E740" s="128">
        <v>191.28115</v>
      </c>
      <c r="F740" s="128">
        <v>68.87325</v>
      </c>
      <c r="G740" s="128">
        <v>175.749</v>
      </c>
      <c r="H740" s="128">
        <v>65.6867</v>
      </c>
      <c r="I740" s="128">
        <v>333.02</v>
      </c>
      <c r="J740" s="128">
        <v>200.99691</v>
      </c>
      <c r="K740" s="128">
        <v>91.15735000000001</v>
      </c>
      <c r="L740" s="128">
        <v>30.346</v>
      </c>
      <c r="M740" s="128">
        <v>112.1905</v>
      </c>
    </row>
    <row r="741" spans="1:13" ht="12.75" customHeight="1" hidden="1" outlineLevel="1">
      <c r="A741" s="182" t="s">
        <v>78</v>
      </c>
      <c r="B741" s="128">
        <v>164.297</v>
      </c>
      <c r="C741" s="128">
        <v>0</v>
      </c>
      <c r="D741" s="128">
        <v>0</v>
      </c>
      <c r="E741" s="128">
        <v>0</v>
      </c>
      <c r="F741" s="128">
        <v>30</v>
      </c>
      <c r="G741" s="128">
        <v>0</v>
      </c>
      <c r="H741" s="128">
        <v>0</v>
      </c>
      <c r="I741" s="128">
        <v>134.297</v>
      </c>
      <c r="J741" s="128">
        <v>0</v>
      </c>
      <c r="K741" s="128">
        <v>0</v>
      </c>
      <c r="L741" s="128">
        <v>0</v>
      </c>
      <c r="M741" s="128">
        <v>0</v>
      </c>
    </row>
    <row r="742" spans="1:13" ht="12.75" customHeight="1" hidden="1" outlineLevel="1">
      <c r="A742" s="68" t="s">
        <v>79</v>
      </c>
      <c r="B742" s="128">
        <v>7666.179619999999</v>
      </c>
      <c r="C742" s="128">
        <v>2722.455</v>
      </c>
      <c r="D742" s="128">
        <v>398.73119</v>
      </c>
      <c r="E742" s="128">
        <v>949.88271</v>
      </c>
      <c r="F742" s="128">
        <v>397.88775</v>
      </c>
      <c r="G742" s="128">
        <v>363.678</v>
      </c>
      <c r="H742" s="128">
        <v>8.97418</v>
      </c>
      <c r="I742" s="128">
        <v>684.949</v>
      </c>
      <c r="J742" s="128">
        <v>988.0914300000001</v>
      </c>
      <c r="K742" s="128">
        <v>309.1375</v>
      </c>
      <c r="L742" s="128">
        <v>778.60746</v>
      </c>
      <c r="M742" s="128">
        <v>63.78570000000018</v>
      </c>
    </row>
    <row r="743" spans="1:13" ht="12.75" customHeight="1" hidden="1" outlineLevel="1">
      <c r="A743" s="181" t="s">
        <v>80</v>
      </c>
      <c r="B743" s="128">
        <v>1960.1332999999997</v>
      </c>
      <c r="C743" s="128">
        <v>650.644</v>
      </c>
      <c r="D743" s="128">
        <v>0</v>
      </c>
      <c r="E743" s="128">
        <v>618.6728499999999</v>
      </c>
      <c r="F743" s="128">
        <v>11.832799999999999</v>
      </c>
      <c r="G743" s="128">
        <v>63.474</v>
      </c>
      <c r="H743" s="128">
        <v>0</v>
      </c>
      <c r="I743" s="128">
        <v>417.455</v>
      </c>
      <c r="J743" s="128">
        <v>2.0513000000000003</v>
      </c>
      <c r="K743" s="128">
        <v>185.3169</v>
      </c>
      <c r="L743" s="128">
        <v>0</v>
      </c>
      <c r="M743" s="128">
        <v>10.68645</v>
      </c>
    </row>
    <row r="744" spans="1:13" ht="12.75" customHeight="1" hidden="1" outlineLevel="1">
      <c r="A744" s="181" t="s">
        <v>81</v>
      </c>
      <c r="B744" s="128">
        <v>459.47575</v>
      </c>
      <c r="C744" s="128">
        <v>0</v>
      </c>
      <c r="D744" s="128">
        <v>0</v>
      </c>
      <c r="E744" s="128">
        <v>167.30616</v>
      </c>
      <c r="F744" s="128">
        <v>0</v>
      </c>
      <c r="G744" s="128">
        <v>0</v>
      </c>
      <c r="H744" s="128">
        <v>8.97418</v>
      </c>
      <c r="I744" s="128">
        <v>221.437</v>
      </c>
      <c r="J744" s="128">
        <v>0</v>
      </c>
      <c r="K744" s="128">
        <v>0</v>
      </c>
      <c r="L744" s="128">
        <v>39.51391</v>
      </c>
      <c r="M744" s="128">
        <v>22.2445</v>
      </c>
    </row>
    <row r="745" spans="1:13" ht="12.75" customHeight="1" hidden="1" outlineLevel="1">
      <c r="A745" s="181" t="s">
        <v>82</v>
      </c>
      <c r="B745" s="128">
        <v>5246.57057</v>
      </c>
      <c r="C745" s="128">
        <v>2071.8107</v>
      </c>
      <c r="D745" s="128">
        <v>398.73119</v>
      </c>
      <c r="E745" s="128">
        <v>163.9037</v>
      </c>
      <c r="F745" s="128">
        <v>386.05495</v>
      </c>
      <c r="G745" s="128">
        <v>300.204</v>
      </c>
      <c r="H745" s="128">
        <v>0</v>
      </c>
      <c r="I745" s="128">
        <v>46.057</v>
      </c>
      <c r="J745" s="128">
        <v>986.04013</v>
      </c>
      <c r="K745" s="128">
        <v>123.8206</v>
      </c>
      <c r="L745" s="128">
        <v>739.09355</v>
      </c>
      <c r="M745" s="128">
        <v>30.85475</v>
      </c>
    </row>
    <row r="746" spans="1:13" ht="12.75" customHeight="1" hidden="1" outlineLevel="1">
      <c r="A746" s="68" t="s">
        <v>83</v>
      </c>
      <c r="B746" s="128">
        <v>-79759.95337</v>
      </c>
      <c r="C746" s="128">
        <v>-15915.553999999998</v>
      </c>
      <c r="D746" s="128">
        <v>-8812.746259999998</v>
      </c>
      <c r="E746" s="128">
        <v>-6561.659270000001</v>
      </c>
      <c r="F746" s="128">
        <v>-8944.76537</v>
      </c>
      <c r="G746" s="128">
        <v>-9958.958</v>
      </c>
      <c r="H746" s="128">
        <v>-1256.3653700000002</v>
      </c>
      <c r="I746" s="128">
        <v>-9750.838</v>
      </c>
      <c r="J746" s="128">
        <v>-7563.674139999999</v>
      </c>
      <c r="K746" s="128">
        <v>-3653.13567</v>
      </c>
      <c r="L746" s="128">
        <v>-5325.87179</v>
      </c>
      <c r="M746" s="128">
        <v>-2016.3854999999996</v>
      </c>
    </row>
    <row r="747" spans="1:13" ht="12.75" customHeight="1" hidden="1" outlineLevel="1">
      <c r="A747" s="183" t="s">
        <v>84</v>
      </c>
      <c r="B747" s="128">
        <v>58725.647339999996</v>
      </c>
      <c r="C747" s="128">
        <v>29340.3092</v>
      </c>
      <c r="D747" s="128">
        <v>2269.767109999996</v>
      </c>
      <c r="E747" s="128">
        <v>1016.466819999996</v>
      </c>
      <c r="F747" s="128">
        <v>-2018.667260000001</v>
      </c>
      <c r="G747" s="128">
        <v>17030.337799999998</v>
      </c>
      <c r="H747" s="128">
        <v>499.96761999999944</v>
      </c>
      <c r="I747" s="128">
        <v>173.67300000000068</v>
      </c>
      <c r="J747" s="128">
        <v>370.9924899999978</v>
      </c>
      <c r="K747" s="128">
        <v>7092.259780000002</v>
      </c>
      <c r="L747" s="128">
        <v>1570.8915400000024</v>
      </c>
      <c r="M747" s="128">
        <v>1379.6492399999995</v>
      </c>
    </row>
    <row r="748" spans="1:13" ht="12.75" customHeight="1" hidden="1" outlineLevel="1">
      <c r="A748" s="146" t="s">
        <v>85</v>
      </c>
      <c r="B748" s="128"/>
      <c r="C748" s="128"/>
      <c r="D748" s="128"/>
      <c r="E748" s="128"/>
      <c r="F748" s="128"/>
      <c r="G748" s="128"/>
      <c r="H748" s="128"/>
      <c r="I748" s="128"/>
      <c r="J748" s="128"/>
      <c r="K748" s="128"/>
      <c r="L748" s="128"/>
      <c r="M748" s="128"/>
    </row>
    <row r="749" spans="1:13" ht="12.75" customHeight="1" hidden="1" outlineLevel="1">
      <c r="A749" s="68" t="s">
        <v>86</v>
      </c>
      <c r="B749" s="128">
        <v>1296139.10202</v>
      </c>
      <c r="C749" s="128">
        <v>492818.604</v>
      </c>
      <c r="D749" s="128">
        <v>121038.483</v>
      </c>
      <c r="E749" s="128">
        <v>94799.01725</v>
      </c>
      <c r="F749" s="128">
        <v>58423.967549999994</v>
      </c>
      <c r="G749" s="128">
        <v>194877.755</v>
      </c>
      <c r="H749" s="128">
        <v>18754.520760000003</v>
      </c>
      <c r="I749" s="128">
        <v>96913.034</v>
      </c>
      <c r="J749" s="128">
        <v>87675.06486</v>
      </c>
      <c r="K749" s="128">
        <v>51801.86185</v>
      </c>
      <c r="L749" s="128">
        <v>46388.674</v>
      </c>
      <c r="M749" s="128">
        <v>32648.119609999998</v>
      </c>
    </row>
    <row r="750" spans="1:13" ht="12.75" customHeight="1" hidden="1" outlineLevel="1">
      <c r="A750" s="181" t="s">
        <v>87</v>
      </c>
      <c r="B750" s="128">
        <v>996759.55921</v>
      </c>
      <c r="C750" s="128">
        <v>443060.632</v>
      </c>
      <c r="D750" s="128">
        <v>71975.08138</v>
      </c>
      <c r="E750" s="128">
        <v>69981.68360000002</v>
      </c>
      <c r="F750" s="128">
        <v>33123.227119999996</v>
      </c>
      <c r="G750" s="128">
        <v>143960.383</v>
      </c>
      <c r="H750" s="128">
        <v>14352.719759999998</v>
      </c>
      <c r="I750" s="128">
        <v>69780.313</v>
      </c>
      <c r="J750" s="128">
        <v>61313.97992</v>
      </c>
      <c r="K750" s="128">
        <v>31407.96585</v>
      </c>
      <c r="L750" s="128">
        <v>32525.285519999998</v>
      </c>
      <c r="M750" s="128">
        <v>25278.288060000003</v>
      </c>
    </row>
    <row r="751" spans="1:13" ht="12.75" customHeight="1" hidden="1" outlineLevel="1">
      <c r="A751" s="182" t="s">
        <v>88</v>
      </c>
      <c r="B751" s="128">
        <v>299379.54281</v>
      </c>
      <c r="C751" s="128">
        <v>49757.972</v>
      </c>
      <c r="D751" s="128">
        <v>49063.402</v>
      </c>
      <c r="E751" s="128">
        <v>24817.3333</v>
      </c>
      <c r="F751" s="128">
        <v>25300.740429999998</v>
      </c>
      <c r="G751" s="128">
        <v>50917.372</v>
      </c>
      <c r="H751" s="128">
        <v>4401.801</v>
      </c>
      <c r="I751" s="128">
        <v>27132.721</v>
      </c>
      <c r="J751" s="128">
        <v>26361.084939999997</v>
      </c>
      <c r="K751" s="128">
        <v>20393.896</v>
      </c>
      <c r="L751" s="128">
        <v>13863.38859</v>
      </c>
      <c r="M751" s="128">
        <v>7369.83155</v>
      </c>
    </row>
    <row r="752" spans="1:13" ht="12.75" customHeight="1" hidden="1" outlineLevel="1">
      <c r="A752" s="68" t="s">
        <v>89</v>
      </c>
      <c r="B752" s="128">
        <v>1296139.10188</v>
      </c>
      <c r="C752" s="128">
        <v>492818.604</v>
      </c>
      <c r="D752" s="128">
        <v>121038.483</v>
      </c>
      <c r="E752" s="128">
        <v>94799.01725</v>
      </c>
      <c r="F752" s="128">
        <v>58423.967549999994</v>
      </c>
      <c r="G752" s="128">
        <v>194877.755</v>
      </c>
      <c r="H752" s="128">
        <v>18754.520760000003</v>
      </c>
      <c r="I752" s="128">
        <v>96913.034</v>
      </c>
      <c r="J752" s="128">
        <v>87675.06486</v>
      </c>
      <c r="K752" s="128">
        <v>51801.86185</v>
      </c>
      <c r="L752" s="128">
        <v>46388.674</v>
      </c>
      <c r="M752" s="128">
        <v>32648.119609999998</v>
      </c>
    </row>
    <row r="753" spans="1:13" ht="12.75" customHeight="1" hidden="1" outlineLevel="1">
      <c r="A753" s="181" t="s">
        <v>90</v>
      </c>
      <c r="B753" s="128">
        <v>99063.72721</v>
      </c>
      <c r="C753" s="128">
        <v>19864.982</v>
      </c>
      <c r="D753" s="128">
        <v>7513.300479999999</v>
      </c>
      <c r="E753" s="128">
        <v>8209.29442</v>
      </c>
      <c r="F753" s="128">
        <v>6176.897129999999</v>
      </c>
      <c r="G753" s="128">
        <v>12346.442000000001</v>
      </c>
      <c r="H753" s="128">
        <v>1680.48493</v>
      </c>
      <c r="I753" s="128">
        <v>18030.647</v>
      </c>
      <c r="J753" s="128">
        <v>17604.17104</v>
      </c>
      <c r="K753" s="128">
        <v>3026.0350200000003</v>
      </c>
      <c r="L753" s="128">
        <v>3427.95218</v>
      </c>
      <c r="M753" s="128">
        <v>1183.5210100000002</v>
      </c>
    </row>
    <row r="754" spans="1:13" ht="12.75" customHeight="1" hidden="1" outlineLevel="1">
      <c r="A754" s="181" t="s">
        <v>91</v>
      </c>
      <c r="B754" s="128">
        <v>1134140.30789</v>
      </c>
      <c r="C754" s="128">
        <v>442166.509</v>
      </c>
      <c r="D754" s="128">
        <v>110487.62479</v>
      </c>
      <c r="E754" s="128">
        <v>85776.77036</v>
      </c>
      <c r="F754" s="128">
        <v>52390.37911</v>
      </c>
      <c r="G754" s="128">
        <v>169631.006</v>
      </c>
      <c r="H754" s="128">
        <v>15894.069210000001</v>
      </c>
      <c r="I754" s="128">
        <v>76884.24</v>
      </c>
      <c r="J754" s="128">
        <v>67806.29964999999</v>
      </c>
      <c r="K754" s="128">
        <v>43355.075280000005</v>
      </c>
      <c r="L754" s="128">
        <v>39103.885630000004</v>
      </c>
      <c r="M754" s="128">
        <v>30644.44886</v>
      </c>
    </row>
    <row r="755" spans="1:13" ht="12.75" customHeight="1" hidden="1" outlineLevel="1">
      <c r="A755" s="181" t="s">
        <v>69</v>
      </c>
      <c r="B755" s="128">
        <v>62935.067559999996</v>
      </c>
      <c r="C755" s="128">
        <v>30787.112940000006</v>
      </c>
      <c r="D755" s="128">
        <v>3037.5581099999918</v>
      </c>
      <c r="E755" s="128">
        <v>812.9524699999951</v>
      </c>
      <c r="F755" s="128">
        <v>-143.30837000000105</v>
      </c>
      <c r="G755" s="128">
        <v>12900.306799999997</v>
      </c>
      <c r="H755" s="128">
        <v>1179.9666199999992</v>
      </c>
      <c r="I755" s="128">
        <v>1998.147</v>
      </c>
      <c r="J755" s="128">
        <v>2264.594169999998</v>
      </c>
      <c r="K755" s="128">
        <v>5420.751780000001</v>
      </c>
      <c r="L755" s="128">
        <v>3856.8363000000027</v>
      </c>
      <c r="M755" s="128">
        <v>820.1497399999984</v>
      </c>
    </row>
    <row r="757" spans="1:13" ht="12.75" customHeight="1" collapsed="1">
      <c r="A757" s="146">
        <v>2015</v>
      </c>
      <c r="B757" s="128"/>
      <c r="C757" s="128"/>
      <c r="D757" s="128"/>
      <c r="E757" s="128"/>
      <c r="F757" s="128"/>
      <c r="G757" s="128"/>
      <c r="H757" s="128"/>
      <c r="I757" s="128"/>
      <c r="J757" s="128"/>
      <c r="K757" s="128"/>
      <c r="L757" s="128"/>
      <c r="M757" s="128"/>
    </row>
    <row r="758" spans="1:16" ht="12.75" customHeight="1" hidden="1" outlineLevel="1">
      <c r="A758" s="180" t="s">
        <v>1</v>
      </c>
      <c r="B758" s="128"/>
      <c r="C758" s="128"/>
      <c r="D758" s="128"/>
      <c r="E758" s="128"/>
      <c r="F758" s="128"/>
      <c r="G758" s="128"/>
      <c r="H758" s="128"/>
      <c r="I758" s="128"/>
      <c r="J758" s="128"/>
      <c r="K758" s="128"/>
      <c r="L758" s="128"/>
      <c r="M758" s="128"/>
      <c r="P758" s="35" t="s">
        <v>5</v>
      </c>
    </row>
    <row r="759" spans="1:13" ht="12.75" customHeight="1" hidden="1" outlineLevel="1">
      <c r="A759" s="68" t="s">
        <v>55</v>
      </c>
      <c r="B759" s="128">
        <v>259134.719</v>
      </c>
      <c r="C759" s="128">
        <v>60637.254</v>
      </c>
      <c r="D759" s="128">
        <v>29448.995</v>
      </c>
      <c r="E759" s="128">
        <v>24854.458</v>
      </c>
      <c r="F759" s="128">
        <v>19923.089</v>
      </c>
      <c r="G759" s="128">
        <v>39951.083</v>
      </c>
      <c r="H759" s="128">
        <v>4113.194</v>
      </c>
      <c r="I759" s="128">
        <v>23731.527</v>
      </c>
      <c r="J759" s="128">
        <v>21646.709</v>
      </c>
      <c r="K759" s="128">
        <v>13860.276</v>
      </c>
      <c r="L759" s="128">
        <v>13336.22</v>
      </c>
      <c r="M759" s="128">
        <v>7631.914</v>
      </c>
    </row>
    <row r="760" spans="1:13" ht="12.75" customHeight="1" hidden="1" outlineLevel="1">
      <c r="A760" s="181" t="s">
        <v>56</v>
      </c>
      <c r="B760" s="128">
        <v>54906.312999999995</v>
      </c>
      <c r="C760" s="128">
        <v>9315.548</v>
      </c>
      <c r="D760" s="128">
        <v>5924.678</v>
      </c>
      <c r="E760" s="128">
        <v>6112.603</v>
      </c>
      <c r="F760" s="128">
        <v>5171.945</v>
      </c>
      <c r="G760" s="128">
        <v>8993.753</v>
      </c>
      <c r="H760" s="128">
        <v>1027.475</v>
      </c>
      <c r="I760" s="128">
        <v>6236.687</v>
      </c>
      <c r="J760" s="128">
        <v>4477.717</v>
      </c>
      <c r="K760" s="128">
        <v>2574.912</v>
      </c>
      <c r="L760" s="128">
        <v>3130.193</v>
      </c>
      <c r="M760" s="128">
        <v>1940.802</v>
      </c>
    </row>
    <row r="761" spans="1:13" ht="12.75" customHeight="1" hidden="1" outlineLevel="1">
      <c r="A761" s="181" t="s">
        <v>57</v>
      </c>
      <c r="B761" s="128">
        <v>52569.377</v>
      </c>
      <c r="C761" s="128">
        <v>10867.337</v>
      </c>
      <c r="D761" s="128">
        <v>6160.021</v>
      </c>
      <c r="E761" s="128">
        <v>5660.52</v>
      </c>
      <c r="F761" s="128">
        <v>4112.326</v>
      </c>
      <c r="G761" s="128">
        <v>8255.992</v>
      </c>
      <c r="H761" s="128">
        <v>1151.706</v>
      </c>
      <c r="I761" s="128">
        <v>4482.324</v>
      </c>
      <c r="J761" s="128">
        <v>4377.421</v>
      </c>
      <c r="K761" s="128">
        <v>2928.179</v>
      </c>
      <c r="L761" s="128">
        <v>3174.583</v>
      </c>
      <c r="M761" s="128">
        <v>1398.968</v>
      </c>
    </row>
    <row r="762" spans="1:13" ht="12.75" customHeight="1" hidden="1" outlineLevel="1">
      <c r="A762" s="181" t="s">
        <v>58</v>
      </c>
      <c r="B762" s="128">
        <v>491.15099999999995</v>
      </c>
      <c r="C762" s="128">
        <v>10.696</v>
      </c>
      <c r="D762" s="128">
        <v>34.614</v>
      </c>
      <c r="E762" s="128">
        <v>127.553</v>
      </c>
      <c r="F762" s="128">
        <v>5.442</v>
      </c>
      <c r="G762" s="128">
        <v>16.097</v>
      </c>
      <c r="H762" s="128">
        <v>2.44</v>
      </c>
      <c r="I762" s="128">
        <v>293.231</v>
      </c>
      <c r="J762" s="128">
        <v>0.655</v>
      </c>
      <c r="K762" s="128">
        <v>0.324</v>
      </c>
      <c r="L762" s="128">
        <v>0.043</v>
      </c>
      <c r="M762" s="128">
        <v>0.056</v>
      </c>
    </row>
    <row r="763" spans="1:14" ht="12.75" customHeight="1" hidden="1" outlineLevel="1">
      <c r="A763" s="181" t="s">
        <v>59</v>
      </c>
      <c r="B763" s="128">
        <v>90907.833</v>
      </c>
      <c r="C763" s="128">
        <v>30019.77</v>
      </c>
      <c r="D763" s="128">
        <v>9318.02</v>
      </c>
      <c r="E763" s="128">
        <v>5674.762</v>
      </c>
      <c r="F763" s="128">
        <v>6710.785</v>
      </c>
      <c r="G763" s="128">
        <v>12557.857</v>
      </c>
      <c r="H763" s="128">
        <v>1194.184</v>
      </c>
      <c r="I763" s="128">
        <v>6406.789</v>
      </c>
      <c r="J763" s="128">
        <v>6806.16</v>
      </c>
      <c r="K763" s="128">
        <v>5839.824</v>
      </c>
      <c r="L763" s="128">
        <v>3861.72</v>
      </c>
      <c r="M763" s="128">
        <v>2517.962</v>
      </c>
      <c r="N763" s="35" t="s">
        <v>5</v>
      </c>
    </row>
    <row r="764" spans="1:13" ht="12.75" customHeight="1" hidden="1" outlineLevel="1">
      <c r="A764" s="181" t="s">
        <v>60</v>
      </c>
      <c r="B764" s="128">
        <v>54134.83600000001</v>
      </c>
      <c r="C764" s="128">
        <v>9744.482</v>
      </c>
      <c r="D764" s="128">
        <v>6566.354</v>
      </c>
      <c r="E764" s="128">
        <v>6251.827</v>
      </c>
      <c r="F764" s="128">
        <v>3688.091</v>
      </c>
      <c r="G764" s="128">
        <v>8471.921</v>
      </c>
      <c r="H764" s="128">
        <v>737.389</v>
      </c>
      <c r="I764" s="128">
        <v>5764.1</v>
      </c>
      <c r="J764" s="128">
        <v>5572.644</v>
      </c>
      <c r="K764" s="128">
        <v>2517.038</v>
      </c>
      <c r="L764" s="128">
        <v>3132.366</v>
      </c>
      <c r="M764" s="128">
        <v>1688.624</v>
      </c>
    </row>
    <row r="765" spans="1:13" ht="12.75" customHeight="1" hidden="1" outlineLevel="1">
      <c r="A765" s="181" t="s">
        <v>61</v>
      </c>
      <c r="B765" s="128">
        <v>1199.011</v>
      </c>
      <c r="C765" s="128">
        <v>15.14</v>
      </c>
      <c r="D765" s="128">
        <v>232.714</v>
      </c>
      <c r="E765" s="128">
        <v>5.466</v>
      </c>
      <c r="F765" s="128">
        <v>0</v>
      </c>
      <c r="G765" s="128">
        <v>39.952</v>
      </c>
      <c r="H765" s="128">
        <v>0</v>
      </c>
      <c r="I765" s="128">
        <v>511.411</v>
      </c>
      <c r="J765" s="128">
        <v>271.511</v>
      </c>
      <c r="K765" s="128">
        <v>0</v>
      </c>
      <c r="L765" s="128">
        <v>37.315</v>
      </c>
      <c r="M765" s="128">
        <v>85.502</v>
      </c>
    </row>
    <row r="766" spans="1:13" ht="12.75" customHeight="1" hidden="1" outlineLevel="1">
      <c r="A766" s="182" t="s">
        <v>62</v>
      </c>
      <c r="B766" s="128">
        <v>4473.37</v>
      </c>
      <c r="C766" s="128">
        <v>664.281</v>
      </c>
      <c r="D766" s="128">
        <v>1212.594</v>
      </c>
      <c r="E766" s="128">
        <v>1021.728</v>
      </c>
      <c r="F766" s="128">
        <v>228.688</v>
      </c>
      <c r="G766" s="128">
        <v>1188.647</v>
      </c>
      <c r="H766" s="128">
        <v>0</v>
      </c>
      <c r="I766" s="128">
        <v>16.831</v>
      </c>
      <c r="J766" s="128">
        <v>140.601</v>
      </c>
      <c r="K766" s="128">
        <v>0</v>
      </c>
      <c r="L766" s="128">
        <v>0</v>
      </c>
      <c r="M766" s="128">
        <v>0</v>
      </c>
    </row>
    <row r="767" spans="1:13" ht="12.75" customHeight="1" hidden="1" outlineLevel="1">
      <c r="A767" s="68" t="s">
        <v>63</v>
      </c>
      <c r="B767" s="128">
        <v>315137.65400000004</v>
      </c>
      <c r="C767" s="128">
        <v>83798.1</v>
      </c>
      <c r="D767" s="128">
        <v>29633.241</v>
      </c>
      <c r="E767" s="128">
        <v>26873.902</v>
      </c>
      <c r="F767" s="128">
        <v>20079.138</v>
      </c>
      <c r="G767" s="128">
        <v>58687.144</v>
      </c>
      <c r="H767" s="128">
        <v>4352.014</v>
      </c>
      <c r="I767" s="128">
        <v>26588.764</v>
      </c>
      <c r="J767" s="128">
        <v>23926.163</v>
      </c>
      <c r="K767" s="128">
        <v>16876.598</v>
      </c>
      <c r="L767" s="128">
        <v>15894.194</v>
      </c>
      <c r="M767" s="128">
        <v>8428.396</v>
      </c>
    </row>
    <row r="768" spans="1:13" ht="12.75" customHeight="1" hidden="1" outlineLevel="1">
      <c r="A768" s="181" t="s">
        <v>64</v>
      </c>
      <c r="B768" s="128">
        <v>185506.873</v>
      </c>
      <c r="C768" s="128">
        <v>57326.959</v>
      </c>
      <c r="D768" s="128">
        <v>18004.592</v>
      </c>
      <c r="E768" s="128">
        <v>14702.966</v>
      </c>
      <c r="F768" s="128">
        <v>5805.844</v>
      </c>
      <c r="G768" s="128">
        <v>44979.963</v>
      </c>
      <c r="H768" s="128">
        <v>1554.849</v>
      </c>
      <c r="I768" s="128">
        <v>12160.319</v>
      </c>
      <c r="J768" s="128">
        <v>10160.259</v>
      </c>
      <c r="K768" s="128">
        <v>11067.475</v>
      </c>
      <c r="L768" s="128">
        <v>7989.54</v>
      </c>
      <c r="M768" s="128">
        <v>1754.107</v>
      </c>
    </row>
    <row r="769" spans="1:13" ht="12.75" customHeight="1" hidden="1" outlineLevel="1">
      <c r="A769" s="181" t="s">
        <v>65</v>
      </c>
      <c r="B769" s="128">
        <v>2653.536</v>
      </c>
      <c r="C769" s="128">
        <v>1051.076</v>
      </c>
      <c r="D769" s="128">
        <v>0</v>
      </c>
      <c r="E769" s="128">
        <v>314.704</v>
      </c>
      <c r="F769" s="128">
        <v>292.46</v>
      </c>
      <c r="G769" s="128">
        <v>9.298</v>
      </c>
      <c r="H769" s="128">
        <v>0</v>
      </c>
      <c r="I769" s="128">
        <v>1.551</v>
      </c>
      <c r="J769" s="128">
        <v>914.75</v>
      </c>
      <c r="K769" s="128">
        <v>55.286</v>
      </c>
      <c r="L769" s="128">
        <v>1.091</v>
      </c>
      <c r="M769" s="128">
        <v>13.32</v>
      </c>
    </row>
    <row r="770" spans="1:13" ht="12.75" customHeight="1" hidden="1" outlineLevel="1">
      <c r="A770" s="181" t="s">
        <v>66</v>
      </c>
      <c r="B770" s="128">
        <v>32411.811999999998</v>
      </c>
      <c r="C770" s="128">
        <v>18699.223</v>
      </c>
      <c r="D770" s="128">
        <v>1186.013</v>
      </c>
      <c r="E770" s="128">
        <v>1016.122</v>
      </c>
      <c r="F770" s="128">
        <v>1816.247</v>
      </c>
      <c r="G770" s="128">
        <v>5776.584</v>
      </c>
      <c r="H770" s="128">
        <v>132.76</v>
      </c>
      <c r="I770" s="128">
        <v>953.07</v>
      </c>
      <c r="J770" s="128">
        <v>850.939</v>
      </c>
      <c r="K770" s="128">
        <v>908.595</v>
      </c>
      <c r="L770" s="128">
        <v>786.969</v>
      </c>
      <c r="M770" s="128">
        <v>285.29</v>
      </c>
    </row>
    <row r="771" spans="1:13" ht="12.75" customHeight="1" hidden="1" outlineLevel="1">
      <c r="A771" s="181" t="s">
        <v>31</v>
      </c>
      <c r="B771" s="128">
        <v>25303.855999999996</v>
      </c>
      <c r="C771" s="128">
        <v>4683.274</v>
      </c>
      <c r="D771" s="128">
        <v>3855.298</v>
      </c>
      <c r="E771" s="128">
        <v>2417.443</v>
      </c>
      <c r="F771" s="128">
        <v>1784.427</v>
      </c>
      <c r="G771" s="128">
        <v>6135.103</v>
      </c>
      <c r="H771" s="128">
        <v>202.649</v>
      </c>
      <c r="I771" s="128">
        <v>2786.672</v>
      </c>
      <c r="J771" s="128">
        <v>1230.8</v>
      </c>
      <c r="K771" s="128">
        <v>1112.511</v>
      </c>
      <c r="L771" s="128">
        <v>787.562</v>
      </c>
      <c r="M771" s="128">
        <v>308.117</v>
      </c>
    </row>
    <row r="772" spans="1:13" ht="12.75" customHeight="1" hidden="1" outlineLevel="1">
      <c r="A772" s="181" t="s">
        <v>67</v>
      </c>
      <c r="B772" s="128">
        <v>61950.834</v>
      </c>
      <c r="C772" s="128">
        <v>0</v>
      </c>
      <c r="D772" s="128">
        <v>5459.77</v>
      </c>
      <c r="E772" s="128">
        <v>7402.289</v>
      </c>
      <c r="F772" s="128">
        <v>10074.127</v>
      </c>
      <c r="G772" s="128">
        <v>0</v>
      </c>
      <c r="H772" s="128">
        <v>2326.65</v>
      </c>
      <c r="I772" s="128">
        <v>10376.296</v>
      </c>
      <c r="J772" s="128">
        <v>10628.814</v>
      </c>
      <c r="K772" s="128">
        <v>3430.288</v>
      </c>
      <c r="L772" s="128">
        <v>6198.203</v>
      </c>
      <c r="M772" s="128">
        <v>6054.397</v>
      </c>
    </row>
    <row r="773" spans="1:13" ht="12.75" customHeight="1" hidden="1" outlineLevel="1">
      <c r="A773" s="181" t="s">
        <v>68</v>
      </c>
      <c r="B773" s="128">
        <v>2502.8299999999995</v>
      </c>
      <c r="C773" s="128">
        <v>1395.187</v>
      </c>
      <c r="D773" s="128">
        <v>8.483</v>
      </c>
      <c r="E773" s="128">
        <v>1.528</v>
      </c>
      <c r="F773" s="128">
        <v>71.533</v>
      </c>
      <c r="G773" s="128">
        <v>170.685</v>
      </c>
      <c r="H773" s="128">
        <v>135.106</v>
      </c>
      <c r="I773" s="128">
        <v>273.871</v>
      </c>
      <c r="J773" s="128">
        <v>0</v>
      </c>
      <c r="K773" s="128">
        <v>302.442</v>
      </c>
      <c r="L773" s="128">
        <v>130.83</v>
      </c>
      <c r="M773" s="128">
        <v>13.165</v>
      </c>
    </row>
    <row r="774" spans="1:24" s="188" customFormat="1" ht="12.75" customHeight="1" hidden="1" outlineLevel="1">
      <c r="A774" s="187" t="s">
        <v>62</v>
      </c>
      <c r="B774" s="128">
        <v>4355.084</v>
      </c>
      <c r="C774" s="128">
        <v>642.381</v>
      </c>
      <c r="D774" s="128">
        <v>1119.086</v>
      </c>
      <c r="E774" s="128">
        <v>1018.85</v>
      </c>
      <c r="F774" s="128">
        <v>228.688</v>
      </c>
      <c r="G774" s="128">
        <v>1188.647</v>
      </c>
      <c r="H774" s="128">
        <v>0</v>
      </c>
      <c r="I774" s="128">
        <v>16.831</v>
      </c>
      <c r="J774" s="128">
        <v>140.601</v>
      </c>
      <c r="K774" s="128">
        <v>0</v>
      </c>
      <c r="L774" s="128">
        <v>0</v>
      </c>
      <c r="M774" s="128">
        <v>0</v>
      </c>
      <c r="N774" s="35"/>
      <c r="O774" s="35"/>
      <c r="P774" s="35"/>
      <c r="Q774" s="35"/>
      <c r="R774" s="35"/>
      <c r="S774" s="35"/>
      <c r="T774" s="35"/>
      <c r="U774" s="35"/>
      <c r="V774" s="35"/>
      <c r="W774" s="35"/>
      <c r="X774" s="35"/>
    </row>
    <row r="775" spans="1:13" s="188" customFormat="1" ht="12.75" customHeight="1" hidden="1" outlineLevel="1">
      <c r="A775" s="189" t="s">
        <v>69</v>
      </c>
      <c r="B775" s="128">
        <v>56002.933000000005</v>
      </c>
      <c r="C775" s="128">
        <v>23160.846</v>
      </c>
      <c r="D775" s="128">
        <v>184.246</v>
      </c>
      <c r="E775" s="128">
        <v>2019.444</v>
      </c>
      <c r="F775" s="128">
        <v>156.049</v>
      </c>
      <c r="G775" s="128">
        <v>18736.061</v>
      </c>
      <c r="H775" s="128">
        <v>238.82</v>
      </c>
      <c r="I775" s="128">
        <v>2857.237</v>
      </c>
      <c r="J775" s="128">
        <v>2279.454</v>
      </c>
      <c r="K775" s="128">
        <v>3016.321</v>
      </c>
      <c r="L775" s="128">
        <v>2557.973</v>
      </c>
      <c r="M775" s="128">
        <v>796.482</v>
      </c>
    </row>
    <row r="776" spans="1:24" ht="12.75" customHeight="1" hidden="1" outlineLevel="1">
      <c r="A776" s="146" t="s">
        <v>2</v>
      </c>
      <c r="B776" s="128"/>
      <c r="C776" s="128"/>
      <c r="D776" s="128"/>
      <c r="E776" s="128"/>
      <c r="F776" s="128"/>
      <c r="G776" s="128"/>
      <c r="H776" s="128"/>
      <c r="I776" s="128"/>
      <c r="J776" s="128"/>
      <c r="K776" s="128"/>
      <c r="L776" s="128"/>
      <c r="M776" s="128"/>
      <c r="N776" s="188"/>
      <c r="O776" s="188"/>
      <c r="P776" s="188"/>
      <c r="Q776" s="188"/>
      <c r="R776" s="188"/>
      <c r="S776" s="188"/>
      <c r="T776" s="188"/>
      <c r="U776" s="188"/>
      <c r="V776" s="188"/>
      <c r="W776" s="188"/>
      <c r="X776" s="188"/>
    </row>
    <row r="777" spans="1:17" ht="12.75" customHeight="1" hidden="1" outlineLevel="1">
      <c r="A777" s="68" t="s">
        <v>70</v>
      </c>
      <c r="B777" s="128">
        <v>78321.446</v>
      </c>
      <c r="C777" s="128">
        <v>18544.384</v>
      </c>
      <c r="D777" s="128">
        <v>7576.817</v>
      </c>
      <c r="E777" s="128">
        <v>9355.732</v>
      </c>
      <c r="F777" s="128">
        <v>5808.27</v>
      </c>
      <c r="G777" s="128">
        <v>9324.354</v>
      </c>
      <c r="H777" s="128">
        <v>1631.021</v>
      </c>
      <c r="I777" s="128">
        <v>4654.295</v>
      </c>
      <c r="J777" s="128">
        <v>8079.92</v>
      </c>
      <c r="K777" s="128">
        <v>4400.591</v>
      </c>
      <c r="L777" s="128">
        <v>6699.394</v>
      </c>
      <c r="M777" s="128">
        <v>2246.668</v>
      </c>
      <c r="Q777" s="35" t="s">
        <v>5</v>
      </c>
    </row>
    <row r="778" spans="1:13" ht="12.75" customHeight="1" hidden="1" outlineLevel="1">
      <c r="A778" s="181" t="s">
        <v>71</v>
      </c>
      <c r="B778" s="128">
        <v>774.977</v>
      </c>
      <c r="C778" s="128">
        <v>0</v>
      </c>
      <c r="D778" s="128">
        <v>154.336</v>
      </c>
      <c r="E778" s="128">
        <v>0.251</v>
      </c>
      <c r="F778" s="128">
        <v>0</v>
      </c>
      <c r="G778" s="128">
        <v>196.4</v>
      </c>
      <c r="H778" s="128">
        <v>0</v>
      </c>
      <c r="I778" s="128">
        <v>0</v>
      </c>
      <c r="J778" s="128">
        <v>191.214</v>
      </c>
      <c r="K778" s="128">
        <v>16.637</v>
      </c>
      <c r="L778" s="128">
        <v>128.977</v>
      </c>
      <c r="M778" s="128">
        <v>87.162</v>
      </c>
    </row>
    <row r="779" spans="1:13" ht="12.75" customHeight="1" hidden="1" outlineLevel="1">
      <c r="A779" s="181" t="s">
        <v>72</v>
      </c>
      <c r="B779" s="128">
        <v>38983.796</v>
      </c>
      <c r="C779" s="128">
        <v>10942.254</v>
      </c>
      <c r="D779" s="128">
        <v>4493.66</v>
      </c>
      <c r="E779" s="128">
        <v>2427.199</v>
      </c>
      <c r="F779" s="128">
        <v>3119.438</v>
      </c>
      <c r="G779" s="128">
        <v>5933.042</v>
      </c>
      <c r="H779" s="128">
        <v>756.69</v>
      </c>
      <c r="I779" s="128">
        <v>2168.456</v>
      </c>
      <c r="J779" s="128">
        <v>2450.482</v>
      </c>
      <c r="K779" s="128">
        <v>3678.465</v>
      </c>
      <c r="L779" s="128">
        <v>1635.208</v>
      </c>
      <c r="M779" s="128">
        <v>1378.902</v>
      </c>
    </row>
    <row r="780" spans="1:13" ht="12.75" customHeight="1" hidden="1" outlineLevel="1">
      <c r="A780" s="181" t="s">
        <v>73</v>
      </c>
      <c r="B780" s="128">
        <v>27111.806999999997</v>
      </c>
      <c r="C780" s="128">
        <v>5065.574</v>
      </c>
      <c r="D780" s="128">
        <v>2739.734</v>
      </c>
      <c r="E780" s="128">
        <v>6316.992</v>
      </c>
      <c r="F780" s="128">
        <v>1478.742</v>
      </c>
      <c r="G780" s="128">
        <v>1591.56</v>
      </c>
      <c r="H780" s="128">
        <v>789.4</v>
      </c>
      <c r="I780" s="128">
        <v>510.39</v>
      </c>
      <c r="J780" s="128">
        <v>3738.431</v>
      </c>
      <c r="K780" s="128">
        <v>233.747</v>
      </c>
      <c r="L780" s="128">
        <v>4292.42</v>
      </c>
      <c r="M780" s="128">
        <v>354.817</v>
      </c>
    </row>
    <row r="781" spans="1:13" ht="12.75" customHeight="1" hidden="1" outlineLevel="1">
      <c r="A781" s="181" t="s">
        <v>74</v>
      </c>
      <c r="B781" s="128">
        <v>3447.811</v>
      </c>
      <c r="C781" s="128">
        <v>708.009</v>
      </c>
      <c r="D781" s="128">
        <v>79.737</v>
      </c>
      <c r="E781" s="128">
        <v>357.176</v>
      </c>
      <c r="F781" s="128">
        <v>801.266</v>
      </c>
      <c r="G781" s="128">
        <v>440.464</v>
      </c>
      <c r="H781" s="128">
        <v>43</v>
      </c>
      <c r="I781" s="128">
        <v>447.079</v>
      </c>
      <c r="J781" s="128">
        <v>356.887</v>
      </c>
      <c r="K781" s="128">
        <v>29.689</v>
      </c>
      <c r="L781" s="128">
        <v>94.29</v>
      </c>
      <c r="M781" s="128">
        <v>90.214</v>
      </c>
    </row>
    <row r="782" spans="1:13" ht="12.75" customHeight="1" hidden="1" outlineLevel="1">
      <c r="A782" s="181" t="s">
        <v>75</v>
      </c>
      <c r="B782" s="128">
        <v>3051.451</v>
      </c>
      <c r="C782" s="128">
        <v>780.442</v>
      </c>
      <c r="D782" s="128">
        <v>0</v>
      </c>
      <c r="E782" s="128">
        <v>0</v>
      </c>
      <c r="F782" s="128">
        <v>0</v>
      </c>
      <c r="G782" s="128">
        <v>381.471</v>
      </c>
      <c r="H782" s="128">
        <v>0</v>
      </c>
      <c r="I782" s="128">
        <v>974.575</v>
      </c>
      <c r="J782" s="128">
        <v>914.963</v>
      </c>
      <c r="K782" s="128">
        <v>0</v>
      </c>
      <c r="L782" s="128">
        <v>0</v>
      </c>
      <c r="M782" s="128">
        <v>0</v>
      </c>
    </row>
    <row r="783" spans="1:13" ht="12.75" customHeight="1" hidden="1" outlineLevel="1">
      <c r="A783" s="181" t="s">
        <v>76</v>
      </c>
      <c r="B783" s="128">
        <v>2876.906</v>
      </c>
      <c r="C783" s="128">
        <v>277.02</v>
      </c>
      <c r="D783" s="128">
        <v>76.82</v>
      </c>
      <c r="E783" s="128">
        <v>193.728</v>
      </c>
      <c r="F783" s="128">
        <v>324.41</v>
      </c>
      <c r="G783" s="128">
        <v>614.211</v>
      </c>
      <c r="H783" s="128">
        <v>17.261</v>
      </c>
      <c r="I783" s="128">
        <v>113.516</v>
      </c>
      <c r="J783" s="128">
        <v>169.59</v>
      </c>
      <c r="K783" s="128">
        <v>403.562</v>
      </c>
      <c r="L783" s="128">
        <v>461.596</v>
      </c>
      <c r="M783" s="128">
        <v>225.192</v>
      </c>
    </row>
    <row r="784" spans="1:13" ht="12.75" customHeight="1" hidden="1" outlineLevel="1">
      <c r="A784" s="181" t="s">
        <v>77</v>
      </c>
      <c r="B784" s="128">
        <v>1900.122</v>
      </c>
      <c r="C784" s="128">
        <v>771.086</v>
      </c>
      <c r="D784" s="128">
        <v>32.529</v>
      </c>
      <c r="E784" s="128">
        <v>60.386</v>
      </c>
      <c r="F784" s="128">
        <v>54.414</v>
      </c>
      <c r="G784" s="128">
        <v>167.206</v>
      </c>
      <c r="H784" s="128">
        <v>24.67</v>
      </c>
      <c r="I784" s="128">
        <v>295.702</v>
      </c>
      <c r="J784" s="128">
        <v>258.353</v>
      </c>
      <c r="K784" s="128">
        <v>38.492</v>
      </c>
      <c r="L784" s="128">
        <v>86.903</v>
      </c>
      <c r="M784" s="128">
        <v>110.381</v>
      </c>
    </row>
    <row r="785" spans="1:13" ht="12.75" customHeight="1" hidden="1" outlineLevel="1">
      <c r="A785" s="182" t="s">
        <v>78</v>
      </c>
      <c r="B785" s="128">
        <v>174.576</v>
      </c>
      <c r="C785" s="128">
        <v>0</v>
      </c>
      <c r="D785" s="128">
        <v>0</v>
      </c>
      <c r="E785" s="128">
        <v>0</v>
      </c>
      <c r="F785" s="128">
        <v>30</v>
      </c>
      <c r="G785" s="128">
        <v>0</v>
      </c>
      <c r="H785" s="128">
        <v>0</v>
      </c>
      <c r="I785" s="128">
        <v>144.576</v>
      </c>
      <c r="J785" s="128">
        <v>0</v>
      </c>
      <c r="K785" s="128">
        <v>0</v>
      </c>
      <c r="L785" s="128">
        <v>0</v>
      </c>
      <c r="M785" s="128">
        <v>0</v>
      </c>
    </row>
    <row r="786" spans="1:13" ht="12.75" customHeight="1" hidden="1" outlineLevel="1">
      <c r="A786" s="68" t="s">
        <v>79</v>
      </c>
      <c r="B786" s="128">
        <v>8993.346</v>
      </c>
      <c r="C786" s="128">
        <v>1203.184</v>
      </c>
      <c r="D786" s="128">
        <v>1015.562</v>
      </c>
      <c r="E786" s="128">
        <v>1025.993</v>
      </c>
      <c r="F786" s="128">
        <v>571.924</v>
      </c>
      <c r="G786" s="128">
        <v>850.421</v>
      </c>
      <c r="H786" s="128">
        <v>200.867</v>
      </c>
      <c r="I786" s="128">
        <v>2183.027</v>
      </c>
      <c r="J786" s="128">
        <v>825.758</v>
      </c>
      <c r="K786" s="128">
        <v>665.31</v>
      </c>
      <c r="L786" s="128">
        <v>440.043</v>
      </c>
      <c r="M786" s="128">
        <v>11.257</v>
      </c>
    </row>
    <row r="787" spans="1:13" ht="12.75" customHeight="1" hidden="1" outlineLevel="1">
      <c r="A787" s="181" t="s">
        <v>80</v>
      </c>
      <c r="B787" s="128">
        <v>1973.194</v>
      </c>
      <c r="C787" s="128">
        <v>375.959</v>
      </c>
      <c r="D787" s="128">
        <v>182.493</v>
      </c>
      <c r="E787" s="128">
        <v>991.581</v>
      </c>
      <c r="F787" s="128">
        <v>64.696</v>
      </c>
      <c r="G787" s="128">
        <v>0</v>
      </c>
      <c r="H787" s="128">
        <v>187.583</v>
      </c>
      <c r="I787" s="128">
        <v>43.83</v>
      </c>
      <c r="J787" s="128">
        <v>0</v>
      </c>
      <c r="K787" s="128">
        <v>100.727</v>
      </c>
      <c r="L787" s="128">
        <v>26.325</v>
      </c>
      <c r="M787" s="128">
        <v>0</v>
      </c>
    </row>
    <row r="788" spans="1:13" ht="12.75" customHeight="1" hidden="1" outlineLevel="1">
      <c r="A788" s="181" t="s">
        <v>81</v>
      </c>
      <c r="B788" s="128">
        <v>245.246</v>
      </c>
      <c r="C788" s="128">
        <v>0</v>
      </c>
      <c r="D788" s="128">
        <v>0</v>
      </c>
      <c r="E788" s="128">
        <v>0</v>
      </c>
      <c r="F788" s="128">
        <v>0</v>
      </c>
      <c r="G788" s="128">
        <v>0</v>
      </c>
      <c r="H788" s="128">
        <v>0</v>
      </c>
      <c r="I788" s="128">
        <v>70.739</v>
      </c>
      <c r="J788" s="128">
        <v>174.507</v>
      </c>
      <c r="K788" s="128">
        <v>0</v>
      </c>
      <c r="L788" s="128">
        <v>0</v>
      </c>
      <c r="M788" s="128">
        <v>0</v>
      </c>
    </row>
    <row r="789" spans="1:13" ht="12.75" customHeight="1" hidden="1" outlineLevel="1">
      <c r="A789" s="181" t="s">
        <v>82</v>
      </c>
      <c r="B789" s="128">
        <v>6774.907999999999</v>
      </c>
      <c r="C789" s="128">
        <v>827.226</v>
      </c>
      <c r="D789" s="128">
        <v>833.069</v>
      </c>
      <c r="E789" s="128">
        <v>34.412</v>
      </c>
      <c r="F789" s="128">
        <v>507.228</v>
      </c>
      <c r="G789" s="128">
        <v>850.421</v>
      </c>
      <c r="H789" s="128">
        <v>13.284</v>
      </c>
      <c r="I789" s="128">
        <v>2068.458</v>
      </c>
      <c r="J789" s="128">
        <v>651.251</v>
      </c>
      <c r="K789" s="128">
        <v>564.584</v>
      </c>
      <c r="L789" s="128">
        <v>413.718</v>
      </c>
      <c r="M789" s="128">
        <v>11.257</v>
      </c>
    </row>
    <row r="790" spans="1:13" ht="12.75" customHeight="1" hidden="1" outlineLevel="1">
      <c r="A790" s="68" t="s">
        <v>83</v>
      </c>
      <c r="B790" s="128">
        <v>-69328.098</v>
      </c>
      <c r="C790" s="128">
        <v>-17341.2</v>
      </c>
      <c r="D790" s="128">
        <v>-6561.255</v>
      </c>
      <c r="E790" s="128">
        <v>-8329.738</v>
      </c>
      <c r="F790" s="128">
        <v>-5236.346</v>
      </c>
      <c r="G790" s="128">
        <v>-8473.933</v>
      </c>
      <c r="H790" s="128">
        <v>-1430.154</v>
      </c>
      <c r="I790" s="128">
        <v>-2471.267</v>
      </c>
      <c r="J790" s="128">
        <v>-7254.162</v>
      </c>
      <c r="K790" s="128">
        <v>-3735.281</v>
      </c>
      <c r="L790" s="128">
        <v>-6259.351</v>
      </c>
      <c r="M790" s="128">
        <v>-2235.411</v>
      </c>
    </row>
    <row r="791" spans="1:13" ht="12.75" customHeight="1" hidden="1" outlineLevel="1">
      <c r="A791" s="183" t="s">
        <v>84</v>
      </c>
      <c r="B791" s="128">
        <v>63531.238999999994</v>
      </c>
      <c r="C791" s="128">
        <v>23227.275</v>
      </c>
      <c r="D791" s="128">
        <v>2867.11</v>
      </c>
      <c r="E791" s="128">
        <v>-566.472</v>
      </c>
      <c r="F791" s="128">
        <v>650.133</v>
      </c>
      <c r="G791" s="128">
        <v>22587.945</v>
      </c>
      <c r="H791" s="128">
        <v>11.236</v>
      </c>
      <c r="I791" s="128">
        <v>6777.177</v>
      </c>
      <c r="J791" s="128">
        <v>1772.502</v>
      </c>
      <c r="K791" s="128">
        <v>5076.25</v>
      </c>
      <c r="L791" s="128">
        <v>71.051</v>
      </c>
      <c r="M791" s="128">
        <v>1057.032</v>
      </c>
    </row>
    <row r="792" spans="1:13" ht="12.75" customHeight="1" hidden="1" outlineLevel="1">
      <c r="A792" s="146" t="s">
        <v>85</v>
      </c>
      <c r="B792" s="128"/>
      <c r="C792" s="128"/>
      <c r="D792" s="128"/>
      <c r="E792" s="128"/>
      <c r="F792" s="128"/>
      <c r="G792" s="128"/>
      <c r="H792" s="128"/>
      <c r="I792" s="128"/>
      <c r="J792" s="128"/>
      <c r="K792" s="128"/>
      <c r="L792" s="128"/>
      <c r="M792" s="128"/>
    </row>
    <row r="793" spans="1:13" ht="12.75" customHeight="1" hidden="1" outlineLevel="1">
      <c r="A793" s="68" t="s">
        <v>86</v>
      </c>
      <c r="B793" s="128">
        <v>1338659.286</v>
      </c>
      <c r="C793" s="128">
        <v>512522.884</v>
      </c>
      <c r="D793" s="128">
        <v>120359.159</v>
      </c>
      <c r="E793" s="128">
        <v>94151.392</v>
      </c>
      <c r="F793" s="128">
        <v>58851.399</v>
      </c>
      <c r="G793" s="128">
        <v>214657.851</v>
      </c>
      <c r="H793" s="128">
        <v>19112.718</v>
      </c>
      <c r="I793" s="128">
        <v>95494.833</v>
      </c>
      <c r="J793" s="128">
        <v>86816.708</v>
      </c>
      <c r="K793" s="128">
        <v>54531.196</v>
      </c>
      <c r="L793" s="128">
        <v>48574.183</v>
      </c>
      <c r="M793" s="128">
        <v>33586.963</v>
      </c>
    </row>
    <row r="794" spans="1:13" ht="12.75" customHeight="1" hidden="1" outlineLevel="1">
      <c r="A794" s="181" t="s">
        <v>87</v>
      </c>
      <c r="B794" s="128">
        <v>1047628.74</v>
      </c>
      <c r="C794" s="128">
        <v>462731.313</v>
      </c>
      <c r="D794" s="128">
        <v>73978.621</v>
      </c>
      <c r="E794" s="128">
        <v>66748.142</v>
      </c>
      <c r="F794" s="128">
        <v>34192.431</v>
      </c>
      <c r="G794" s="128">
        <v>168365.395</v>
      </c>
      <c r="H794" s="128">
        <v>14483.333</v>
      </c>
      <c r="I794" s="128">
        <v>72282.051</v>
      </c>
      <c r="J794" s="128">
        <v>59948.671</v>
      </c>
      <c r="K794" s="128">
        <v>36197.229</v>
      </c>
      <c r="L794" s="128">
        <v>32223.872</v>
      </c>
      <c r="M794" s="128">
        <v>26477.682</v>
      </c>
    </row>
    <row r="795" spans="1:13" ht="12.75" customHeight="1" hidden="1" outlineLevel="1">
      <c r="A795" s="182" t="s">
        <v>88</v>
      </c>
      <c r="B795" s="128">
        <v>291030.54600000003</v>
      </c>
      <c r="C795" s="128">
        <v>49791.571</v>
      </c>
      <c r="D795" s="128">
        <v>46380.538</v>
      </c>
      <c r="E795" s="128">
        <v>27403.25</v>
      </c>
      <c r="F795" s="128">
        <v>24658.968</v>
      </c>
      <c r="G795" s="128">
        <v>46292.456</v>
      </c>
      <c r="H795" s="128">
        <v>4629.385</v>
      </c>
      <c r="I795" s="128">
        <v>23212.782</v>
      </c>
      <c r="J795" s="128">
        <v>26868.037</v>
      </c>
      <c r="K795" s="128">
        <v>18333.967</v>
      </c>
      <c r="L795" s="128">
        <v>16350.311</v>
      </c>
      <c r="M795" s="128">
        <v>7109.281</v>
      </c>
    </row>
    <row r="796" spans="1:13" ht="12.75" customHeight="1" hidden="1" outlineLevel="1">
      <c r="A796" s="68" t="s">
        <v>89</v>
      </c>
      <c r="B796" s="128">
        <v>1338659.286</v>
      </c>
      <c r="C796" s="128">
        <v>512522.884</v>
      </c>
      <c r="D796" s="128">
        <v>120359.159</v>
      </c>
      <c r="E796" s="128">
        <v>94151.392</v>
      </c>
      <c r="F796" s="128">
        <v>58851.399</v>
      </c>
      <c r="G796" s="128">
        <v>214657.851</v>
      </c>
      <c r="H796" s="128">
        <v>19112.718</v>
      </c>
      <c r="I796" s="128">
        <v>95494.833</v>
      </c>
      <c r="J796" s="128">
        <v>86816.708</v>
      </c>
      <c r="K796" s="128">
        <v>54531.196</v>
      </c>
      <c r="L796" s="128">
        <v>48574.183</v>
      </c>
      <c r="M796" s="128">
        <v>33586.963</v>
      </c>
    </row>
    <row r="797" spans="1:13" ht="12.75" customHeight="1" hidden="1" outlineLevel="1">
      <c r="A797" s="181" t="s">
        <v>90</v>
      </c>
      <c r="B797" s="128">
        <v>85597.248</v>
      </c>
      <c r="C797" s="128">
        <v>16408.415</v>
      </c>
      <c r="D797" s="128">
        <v>6655.13</v>
      </c>
      <c r="E797" s="128">
        <v>5542.225</v>
      </c>
      <c r="F797" s="128">
        <v>6448.279</v>
      </c>
      <c r="G797" s="128">
        <v>13390.477</v>
      </c>
      <c r="H797" s="128">
        <v>1800.813</v>
      </c>
      <c r="I797" s="128">
        <v>13755.208</v>
      </c>
      <c r="J797" s="128">
        <v>14466.361</v>
      </c>
      <c r="K797" s="128">
        <v>2739.048</v>
      </c>
      <c r="L797" s="128">
        <v>3055.488</v>
      </c>
      <c r="M797" s="128">
        <v>1335.804</v>
      </c>
    </row>
    <row r="798" spans="1:13" ht="12.75" customHeight="1" hidden="1" outlineLevel="1">
      <c r="A798" s="181" t="s">
        <v>91</v>
      </c>
      <c r="B798" s="128">
        <v>1197059.104</v>
      </c>
      <c r="C798" s="128">
        <v>472953.622</v>
      </c>
      <c r="D798" s="128">
        <v>113519.783</v>
      </c>
      <c r="E798" s="128">
        <v>86589.723</v>
      </c>
      <c r="F798" s="128">
        <v>52247.07</v>
      </c>
      <c r="G798" s="128">
        <v>182531.313</v>
      </c>
      <c r="H798" s="128">
        <v>17073.085</v>
      </c>
      <c r="I798" s="128">
        <v>78882.387</v>
      </c>
      <c r="J798" s="128">
        <v>70070.894</v>
      </c>
      <c r="K798" s="128">
        <v>48775.827</v>
      </c>
      <c r="L798" s="128">
        <v>42960.722</v>
      </c>
      <c r="M798" s="128">
        <v>31454.678</v>
      </c>
    </row>
    <row r="799" spans="1:13" ht="12.75" customHeight="1" hidden="1" outlineLevel="1">
      <c r="A799" s="181" t="s">
        <v>69</v>
      </c>
      <c r="B799" s="128">
        <v>56002.933000000005</v>
      </c>
      <c r="C799" s="128">
        <v>23160.846</v>
      </c>
      <c r="D799" s="128">
        <v>184.246</v>
      </c>
      <c r="E799" s="128">
        <v>2019.444</v>
      </c>
      <c r="F799" s="128">
        <v>156.049</v>
      </c>
      <c r="G799" s="128">
        <v>18736.061</v>
      </c>
      <c r="H799" s="128">
        <v>238.82</v>
      </c>
      <c r="I799" s="128">
        <v>2857.237</v>
      </c>
      <c r="J799" s="128">
        <v>2279.454</v>
      </c>
      <c r="K799" s="128">
        <v>3016.321</v>
      </c>
      <c r="L799" s="128">
        <v>2557.973</v>
      </c>
      <c r="M799" s="128">
        <v>796.482</v>
      </c>
    </row>
    <row r="801" spans="1:13" ht="12.75" customHeight="1" collapsed="1">
      <c r="A801" s="146">
        <v>2016</v>
      </c>
      <c r="B801" s="128"/>
      <c r="C801" s="128"/>
      <c r="D801" s="128"/>
      <c r="E801" s="128"/>
      <c r="F801" s="128"/>
      <c r="G801" s="128"/>
      <c r="H801" s="128"/>
      <c r="I801" s="128"/>
      <c r="J801" s="128"/>
      <c r="K801" s="128"/>
      <c r="L801" s="128"/>
      <c r="M801" s="128"/>
    </row>
    <row r="802" spans="1:16" ht="12.75" customHeight="1" hidden="1" outlineLevel="1">
      <c r="A802" s="180" t="s">
        <v>1</v>
      </c>
      <c r="B802" s="128"/>
      <c r="C802" s="128"/>
      <c r="D802" s="128"/>
      <c r="E802" s="128"/>
      <c r="F802" s="128"/>
      <c r="G802" s="128"/>
      <c r="H802" s="128"/>
      <c r="I802" s="128"/>
      <c r="J802" s="128"/>
      <c r="K802" s="128"/>
      <c r="L802" s="128"/>
      <c r="M802" s="128"/>
      <c r="P802" s="35" t="s">
        <v>5</v>
      </c>
    </row>
    <row r="803" spans="1:13" ht="12.75" customHeight="1" hidden="1" outlineLevel="1">
      <c r="A803" s="68" t="s">
        <v>55</v>
      </c>
      <c r="B803" s="128">
        <v>255855.0124</v>
      </c>
      <c r="C803" s="128">
        <v>52899.653</v>
      </c>
      <c r="D803" s="128">
        <v>27735.98668</v>
      </c>
      <c r="E803" s="128">
        <v>28400.37126</v>
      </c>
      <c r="F803" s="128">
        <v>19916.79081</v>
      </c>
      <c r="G803" s="128">
        <v>43495.92</v>
      </c>
      <c r="H803" s="128">
        <v>4227.169</v>
      </c>
      <c r="I803" s="128">
        <v>24311.47598</v>
      </c>
      <c r="J803" s="128">
        <v>22385.46891</v>
      </c>
      <c r="K803" s="128">
        <v>11874.01904</v>
      </c>
      <c r="L803" s="128">
        <v>13407.82639</v>
      </c>
      <c r="M803" s="128">
        <v>7200.33129</v>
      </c>
    </row>
    <row r="804" spans="1:13" ht="12.75" customHeight="1" hidden="1" outlineLevel="1">
      <c r="A804" s="181" t="s">
        <v>56</v>
      </c>
      <c r="B804" s="128">
        <v>54886.89169</v>
      </c>
      <c r="C804" s="128">
        <v>9457.288</v>
      </c>
      <c r="D804" s="128">
        <v>5940.68835</v>
      </c>
      <c r="E804" s="128">
        <v>5968.37123</v>
      </c>
      <c r="F804" s="128">
        <v>5002.85711</v>
      </c>
      <c r="G804" s="128">
        <v>9161.788</v>
      </c>
      <c r="H804" s="128">
        <v>932.721</v>
      </c>
      <c r="I804" s="128">
        <v>6077.32365</v>
      </c>
      <c r="J804" s="128">
        <v>4598.2727</v>
      </c>
      <c r="K804" s="128">
        <v>2604.14529</v>
      </c>
      <c r="L804" s="128">
        <v>3151.53099</v>
      </c>
      <c r="M804" s="128">
        <v>1991.90537</v>
      </c>
    </row>
    <row r="805" spans="1:13" ht="12.75" customHeight="1" hidden="1" outlineLevel="1">
      <c r="A805" s="181" t="s">
        <v>57</v>
      </c>
      <c r="B805" s="128">
        <v>56193.42097</v>
      </c>
      <c r="C805" s="128">
        <v>10730.781</v>
      </c>
      <c r="D805" s="128">
        <v>6305.23376</v>
      </c>
      <c r="E805" s="128">
        <v>6177.47072</v>
      </c>
      <c r="F805" s="128">
        <v>5096.42975</v>
      </c>
      <c r="G805" s="128">
        <v>8384.829</v>
      </c>
      <c r="H805" s="128">
        <v>1113.749</v>
      </c>
      <c r="I805" s="128">
        <v>4768.50804</v>
      </c>
      <c r="J805" s="128">
        <v>5732.0032</v>
      </c>
      <c r="K805" s="128">
        <v>2961.31199</v>
      </c>
      <c r="L805" s="128">
        <v>3475.81304</v>
      </c>
      <c r="M805" s="128">
        <v>1447.29147</v>
      </c>
    </row>
    <row r="806" spans="1:13" ht="12.75" customHeight="1" hidden="1" outlineLevel="1">
      <c r="A806" s="181" t="s">
        <v>58</v>
      </c>
      <c r="B806" s="128">
        <v>511.07951</v>
      </c>
      <c r="C806" s="128">
        <v>13.468</v>
      </c>
      <c r="D806" s="128">
        <v>3.5455</v>
      </c>
      <c r="E806" s="128">
        <v>109.96935</v>
      </c>
      <c r="F806" s="128">
        <v>6.554</v>
      </c>
      <c r="G806" s="128">
        <v>57.941</v>
      </c>
      <c r="H806" s="128">
        <v>2.314</v>
      </c>
      <c r="I806" s="128">
        <v>316.28065</v>
      </c>
      <c r="J806" s="128">
        <v>0.84478</v>
      </c>
      <c r="K806" s="128">
        <v>0.08629</v>
      </c>
      <c r="L806" s="128">
        <v>0</v>
      </c>
      <c r="M806" s="128">
        <v>0.07594</v>
      </c>
    </row>
    <row r="807" spans="1:13" ht="12.75" customHeight="1" hidden="1" outlineLevel="1">
      <c r="A807" s="181" t="s">
        <v>59</v>
      </c>
      <c r="B807" s="128">
        <v>82809.97359</v>
      </c>
      <c r="C807" s="128">
        <v>22543.588</v>
      </c>
      <c r="D807" s="128">
        <v>7271.74986</v>
      </c>
      <c r="E807" s="128">
        <v>8690.4696</v>
      </c>
      <c r="F807" s="128">
        <v>5476.28795</v>
      </c>
      <c r="G807" s="128">
        <v>15352.21077</v>
      </c>
      <c r="H807" s="128">
        <v>1430.871</v>
      </c>
      <c r="I807" s="128">
        <v>6962.3747</v>
      </c>
      <c r="J807" s="128">
        <v>5907.6623</v>
      </c>
      <c r="K807" s="128">
        <v>3724.36522</v>
      </c>
      <c r="L807" s="128">
        <v>3415.68065</v>
      </c>
      <c r="M807" s="128">
        <v>2034.71354</v>
      </c>
    </row>
    <row r="808" spans="1:13" ht="12.75" customHeight="1" hidden="1" outlineLevel="1">
      <c r="A808" s="181" t="s">
        <v>60</v>
      </c>
      <c r="B808" s="128">
        <v>55741.21676</v>
      </c>
      <c r="C808" s="128">
        <v>9411.105</v>
      </c>
      <c r="D808" s="128">
        <v>6797.69671</v>
      </c>
      <c r="E808" s="128">
        <v>6484.97376</v>
      </c>
      <c r="F808" s="128">
        <v>4078.84979</v>
      </c>
      <c r="G808" s="128">
        <v>9283.66</v>
      </c>
      <c r="H808" s="128">
        <v>747.514</v>
      </c>
      <c r="I808" s="128">
        <v>5661.15519</v>
      </c>
      <c r="J808" s="128">
        <v>5726.83347</v>
      </c>
      <c r="K808" s="128">
        <v>2584.11025</v>
      </c>
      <c r="L808" s="128">
        <v>3320.04692</v>
      </c>
      <c r="M808" s="128">
        <v>1645.27167</v>
      </c>
    </row>
    <row r="809" spans="1:13" ht="12.75" customHeight="1" hidden="1" outlineLevel="1">
      <c r="A809" s="181" t="s">
        <v>61</v>
      </c>
      <c r="B809" s="128">
        <v>1055.84599</v>
      </c>
      <c r="C809" s="128">
        <v>26.743</v>
      </c>
      <c r="D809" s="128">
        <v>72.9312</v>
      </c>
      <c r="E809" s="128">
        <v>5.2006</v>
      </c>
      <c r="F809" s="128">
        <v>0</v>
      </c>
      <c r="G809" s="128">
        <v>36.107</v>
      </c>
      <c r="H809" s="128">
        <v>0</v>
      </c>
      <c r="I809" s="128">
        <v>511.26345</v>
      </c>
      <c r="J809" s="128">
        <v>277.77265</v>
      </c>
      <c r="K809" s="128">
        <v>0</v>
      </c>
      <c r="L809" s="128">
        <v>44.75479</v>
      </c>
      <c r="M809" s="128">
        <v>81.0733</v>
      </c>
    </row>
    <row r="810" spans="1:13" ht="12.75" customHeight="1" hidden="1" outlineLevel="1">
      <c r="A810" s="182" t="s">
        <v>62</v>
      </c>
      <c r="B810" s="128">
        <v>4621.94916</v>
      </c>
      <c r="C810" s="128">
        <v>716.68</v>
      </c>
      <c r="D810" s="128">
        <v>1344.1413</v>
      </c>
      <c r="E810" s="128">
        <v>963.916</v>
      </c>
      <c r="F810" s="128">
        <v>221.17775</v>
      </c>
      <c r="G810" s="128">
        <v>1219.384</v>
      </c>
      <c r="H810" s="128">
        <v>0</v>
      </c>
      <c r="I810" s="128">
        <v>14.5703</v>
      </c>
      <c r="J810" s="128">
        <v>142.07981</v>
      </c>
      <c r="K810" s="128">
        <v>0</v>
      </c>
      <c r="L810" s="128">
        <v>0</v>
      </c>
      <c r="M810" s="128">
        <v>0</v>
      </c>
    </row>
    <row r="811" spans="1:13" ht="12.75" customHeight="1" hidden="1" outlineLevel="1">
      <c r="A811" s="68" t="s">
        <v>63</v>
      </c>
      <c r="B811" s="128">
        <v>314309.3538</v>
      </c>
      <c r="C811" s="128">
        <v>73802.523</v>
      </c>
      <c r="D811" s="128">
        <v>27912.72656</v>
      </c>
      <c r="E811" s="128">
        <v>26434.79514</v>
      </c>
      <c r="F811" s="128">
        <v>19574.50932</v>
      </c>
      <c r="G811" s="128">
        <v>68296.032</v>
      </c>
      <c r="H811" s="128">
        <v>4998.421</v>
      </c>
      <c r="I811" s="128">
        <v>26680.99898</v>
      </c>
      <c r="J811" s="128">
        <v>23451.78515</v>
      </c>
      <c r="K811" s="128">
        <v>19160.38322</v>
      </c>
      <c r="L811" s="128">
        <v>15605.11543</v>
      </c>
      <c r="M811" s="128">
        <v>8392.06397</v>
      </c>
    </row>
    <row r="812" spans="1:13" ht="12.75" customHeight="1" hidden="1" outlineLevel="1">
      <c r="A812" s="181" t="s">
        <v>64</v>
      </c>
      <c r="B812" s="128">
        <v>193582.9031</v>
      </c>
      <c r="C812" s="128">
        <v>53865.726</v>
      </c>
      <c r="D812" s="128">
        <v>18278.23797</v>
      </c>
      <c r="E812" s="128">
        <v>14615.81287</v>
      </c>
      <c r="F812" s="128">
        <v>6439.98935</v>
      </c>
      <c r="G812" s="128">
        <v>50503.855</v>
      </c>
      <c r="H812" s="128">
        <v>2115.029</v>
      </c>
      <c r="I812" s="128">
        <v>12794.19679</v>
      </c>
      <c r="J812" s="128">
        <v>11573.9918</v>
      </c>
      <c r="K812" s="128">
        <v>13353.74643</v>
      </c>
      <c r="L812" s="128">
        <v>8154.58091</v>
      </c>
      <c r="M812" s="128">
        <v>1887.73698</v>
      </c>
    </row>
    <row r="813" spans="1:13" ht="12.75" customHeight="1" hidden="1" outlineLevel="1">
      <c r="A813" s="181" t="s">
        <v>65</v>
      </c>
      <c r="B813" s="128">
        <v>2378.97105</v>
      </c>
      <c r="C813" s="128">
        <v>1011.598</v>
      </c>
      <c r="D813" s="128">
        <v>320.68415</v>
      </c>
      <c r="E813" s="128">
        <v>227.53185</v>
      </c>
      <c r="F813" s="128">
        <v>122.05545</v>
      </c>
      <c r="G813" s="128">
        <v>48.338</v>
      </c>
      <c r="H813" s="128">
        <v>0</v>
      </c>
      <c r="I813" s="128">
        <v>1.55115</v>
      </c>
      <c r="J813" s="128">
        <v>612.5126</v>
      </c>
      <c r="K813" s="128">
        <v>26.29355</v>
      </c>
      <c r="L813" s="128">
        <v>1.09065</v>
      </c>
      <c r="M813" s="128">
        <v>7.31565</v>
      </c>
    </row>
    <row r="814" spans="1:13" ht="12.75" customHeight="1" hidden="1" outlineLevel="1">
      <c r="A814" s="181" t="s">
        <v>66</v>
      </c>
      <c r="B814" s="128">
        <v>31532.41302</v>
      </c>
      <c r="C814" s="128">
        <v>13245.585</v>
      </c>
      <c r="D814" s="128">
        <v>1143.32819</v>
      </c>
      <c r="E814" s="128">
        <v>999.56648</v>
      </c>
      <c r="F814" s="128">
        <v>1711.49412</v>
      </c>
      <c r="G814" s="128">
        <v>9975.953</v>
      </c>
      <c r="H814" s="128">
        <v>199.161</v>
      </c>
      <c r="I814" s="128">
        <v>1374.88245</v>
      </c>
      <c r="J814" s="128">
        <v>886.67529</v>
      </c>
      <c r="K814" s="128">
        <v>936.25713</v>
      </c>
      <c r="L814" s="128">
        <v>793.16103</v>
      </c>
      <c r="M814" s="128">
        <v>266.34933</v>
      </c>
    </row>
    <row r="815" spans="1:13" ht="12.75" customHeight="1" hidden="1" outlineLevel="1">
      <c r="A815" s="181" t="s">
        <v>31</v>
      </c>
      <c r="B815" s="128">
        <v>24093.09906</v>
      </c>
      <c r="C815" s="128">
        <v>3937.922</v>
      </c>
      <c r="D815" s="128">
        <v>2962.0392</v>
      </c>
      <c r="E815" s="128">
        <v>2315.14364</v>
      </c>
      <c r="F815" s="128">
        <v>1887.2612</v>
      </c>
      <c r="G815" s="128">
        <v>6259.597</v>
      </c>
      <c r="H815" s="128">
        <v>240.973</v>
      </c>
      <c r="I815" s="128">
        <v>3012.46999</v>
      </c>
      <c r="J815" s="128">
        <v>1291.0414</v>
      </c>
      <c r="K815" s="128">
        <v>1120.47191</v>
      </c>
      <c r="L815" s="128">
        <v>725.45576</v>
      </c>
      <c r="M815" s="128">
        <v>340.72396</v>
      </c>
    </row>
    <row r="816" spans="1:13" ht="12.75" customHeight="1" hidden="1" outlineLevel="1">
      <c r="A816" s="181" t="s">
        <v>67</v>
      </c>
      <c r="B816" s="128">
        <v>56102.6756</v>
      </c>
      <c r="C816" s="128">
        <v>0</v>
      </c>
      <c r="D816" s="128">
        <v>4043.1465</v>
      </c>
      <c r="E816" s="128">
        <v>7316.9823</v>
      </c>
      <c r="F816" s="128">
        <v>9119.28595</v>
      </c>
      <c r="G816" s="128">
        <v>0</v>
      </c>
      <c r="H816" s="128">
        <v>2291.191</v>
      </c>
      <c r="I816" s="128">
        <v>9206.75295</v>
      </c>
      <c r="J816" s="128">
        <v>8945.48425</v>
      </c>
      <c r="K816" s="128">
        <v>3430.24795</v>
      </c>
      <c r="L816" s="128">
        <v>5873.55375</v>
      </c>
      <c r="M816" s="128">
        <v>5876.03095</v>
      </c>
    </row>
    <row r="817" spans="1:13" ht="12.75" customHeight="1" hidden="1" outlineLevel="1">
      <c r="A817" s="181" t="s">
        <v>68</v>
      </c>
      <c r="B817" s="128">
        <v>2191.15553</v>
      </c>
      <c r="C817" s="128">
        <v>1035.251</v>
      </c>
      <c r="D817" s="128">
        <v>0</v>
      </c>
      <c r="E817" s="128">
        <v>0.615</v>
      </c>
      <c r="F817" s="128">
        <v>73.1955</v>
      </c>
      <c r="G817" s="128">
        <v>288.905</v>
      </c>
      <c r="H817" s="128">
        <v>152.067</v>
      </c>
      <c r="I817" s="128">
        <v>276.57535</v>
      </c>
      <c r="J817" s="128">
        <v>0</v>
      </c>
      <c r="K817" s="128">
        <v>293.36625</v>
      </c>
      <c r="L817" s="128">
        <v>57.27333</v>
      </c>
      <c r="M817" s="128">
        <v>13.9071</v>
      </c>
    </row>
    <row r="818" spans="1:24" s="188" customFormat="1" ht="12.75" customHeight="1" hidden="1" outlineLevel="1">
      <c r="A818" s="187" t="s">
        <v>62</v>
      </c>
      <c r="B818" s="128">
        <v>4428.13641</v>
      </c>
      <c r="C818" s="128">
        <v>706.441</v>
      </c>
      <c r="D818" s="128">
        <v>1165.29055</v>
      </c>
      <c r="E818" s="128">
        <v>959.143</v>
      </c>
      <c r="F818" s="128">
        <v>221.22775</v>
      </c>
      <c r="G818" s="128">
        <v>1219.384</v>
      </c>
      <c r="H818" s="128">
        <v>0</v>
      </c>
      <c r="I818" s="128">
        <v>14.5703</v>
      </c>
      <c r="J818" s="128">
        <v>142.07981</v>
      </c>
      <c r="K818" s="128">
        <v>0</v>
      </c>
      <c r="L818" s="128">
        <v>0</v>
      </c>
      <c r="M818" s="128">
        <v>0</v>
      </c>
      <c r="R818" s="35"/>
      <c r="S818" s="35"/>
      <c r="T818" s="35"/>
      <c r="U818" s="35"/>
      <c r="V818" s="35"/>
      <c r="W818" s="35"/>
      <c r="X818" s="35"/>
    </row>
    <row r="819" spans="1:13" s="188" customFormat="1" ht="12.75" customHeight="1" hidden="1" outlineLevel="1">
      <c r="A819" s="189" t="s">
        <v>69</v>
      </c>
      <c r="B819" s="128">
        <v>58488.975</v>
      </c>
      <c r="C819" s="128">
        <v>20902.87</v>
      </c>
      <c r="D819" s="128">
        <v>176.73988</v>
      </c>
      <c r="E819" s="128">
        <v>-1965.57612</v>
      </c>
      <c r="F819" s="128">
        <v>-307.64766</v>
      </c>
      <c r="G819" s="128">
        <v>24800.112</v>
      </c>
      <c r="H819" s="128">
        <v>771.252</v>
      </c>
      <c r="I819" s="128">
        <v>2369.52291</v>
      </c>
      <c r="J819" s="128">
        <v>1066.31609</v>
      </c>
      <c r="K819" s="128">
        <v>7286.36418</v>
      </c>
      <c r="L819" s="128">
        <v>2197.28904</v>
      </c>
      <c r="M819" s="128">
        <v>1191.73268</v>
      </c>
    </row>
    <row r="820" spans="1:24" ht="12.75" customHeight="1" hidden="1" outlineLevel="1">
      <c r="A820" s="146" t="s">
        <v>2</v>
      </c>
      <c r="B820" s="128"/>
      <c r="C820" s="128"/>
      <c r="D820" s="128"/>
      <c r="E820" s="128"/>
      <c r="F820" s="128"/>
      <c r="G820" s="128"/>
      <c r="H820" s="128"/>
      <c r="I820" s="128"/>
      <c r="J820" s="128"/>
      <c r="K820" s="128"/>
      <c r="L820" s="128"/>
      <c r="M820" s="128"/>
      <c r="R820" s="188"/>
      <c r="S820" s="188"/>
      <c r="T820" s="188"/>
      <c r="U820" s="188"/>
      <c r="V820" s="188"/>
      <c r="W820" s="188"/>
      <c r="X820" s="188"/>
    </row>
    <row r="821" spans="1:13" ht="12.75" customHeight="1" hidden="1" outlineLevel="1">
      <c r="A821" s="68" t="s">
        <v>70</v>
      </c>
      <c r="B821" s="128">
        <v>78292.46562</v>
      </c>
      <c r="C821" s="128">
        <v>17006.132</v>
      </c>
      <c r="D821" s="128">
        <v>5747.0191</v>
      </c>
      <c r="E821" s="128">
        <v>13520.1285</v>
      </c>
      <c r="F821" s="128">
        <v>4548.94604</v>
      </c>
      <c r="G821" s="128">
        <v>12687.513</v>
      </c>
      <c r="H821" s="128">
        <v>1348.697</v>
      </c>
      <c r="I821" s="128">
        <v>8787.07236</v>
      </c>
      <c r="J821" s="128">
        <v>6157.61239</v>
      </c>
      <c r="K821" s="128">
        <v>2296.514</v>
      </c>
      <c r="L821" s="128">
        <v>4275.58584</v>
      </c>
      <c r="M821" s="128">
        <v>1917.24539</v>
      </c>
    </row>
    <row r="822" spans="1:15" ht="12.75" customHeight="1" hidden="1" outlineLevel="1">
      <c r="A822" s="181" t="s">
        <v>71</v>
      </c>
      <c r="B822" s="128">
        <v>1454.34663</v>
      </c>
      <c r="C822" s="128">
        <v>0</v>
      </c>
      <c r="D822" s="128">
        <v>375.21775</v>
      </c>
      <c r="E822" s="128">
        <v>613.67723</v>
      </c>
      <c r="F822" s="128">
        <v>0.1</v>
      </c>
      <c r="G822" s="128">
        <v>0</v>
      </c>
      <c r="H822" s="128">
        <v>0</v>
      </c>
      <c r="I822" s="128">
        <v>0</v>
      </c>
      <c r="J822" s="128">
        <v>165.9901</v>
      </c>
      <c r="K822" s="128">
        <v>0.88</v>
      </c>
      <c r="L822" s="128">
        <v>298.48155</v>
      </c>
      <c r="M822" s="128">
        <v>0</v>
      </c>
      <c r="O822" s="35" t="s">
        <v>5</v>
      </c>
    </row>
    <row r="823" spans="1:13" ht="12.75" customHeight="1" hidden="1" outlineLevel="1">
      <c r="A823" s="181" t="s">
        <v>72</v>
      </c>
      <c r="B823" s="128">
        <v>34767.45378</v>
      </c>
      <c r="C823" s="128">
        <v>8690.485</v>
      </c>
      <c r="D823" s="128">
        <v>2626.3092</v>
      </c>
      <c r="E823" s="128">
        <v>4105.28497</v>
      </c>
      <c r="F823" s="128">
        <v>1545.97534</v>
      </c>
      <c r="G823" s="128">
        <v>7927.013</v>
      </c>
      <c r="H823" s="128">
        <v>853.409</v>
      </c>
      <c r="I823" s="128">
        <v>2651.36596</v>
      </c>
      <c r="J823" s="128">
        <v>2339.47585</v>
      </c>
      <c r="K823" s="128">
        <v>1324.79835</v>
      </c>
      <c r="L823" s="128">
        <v>1625.72372</v>
      </c>
      <c r="M823" s="128">
        <v>1077.61339</v>
      </c>
    </row>
    <row r="824" spans="1:13" ht="12.75" customHeight="1" hidden="1" outlineLevel="1">
      <c r="A824" s="181" t="s">
        <v>73</v>
      </c>
      <c r="B824" s="128">
        <v>27200.77924</v>
      </c>
      <c r="C824" s="128">
        <v>5930.426</v>
      </c>
      <c r="D824" s="128">
        <v>2273.5439</v>
      </c>
      <c r="E824" s="128">
        <v>7602.00705</v>
      </c>
      <c r="F824" s="128">
        <v>1874.502</v>
      </c>
      <c r="G824" s="128">
        <v>2217.461</v>
      </c>
      <c r="H824" s="128">
        <v>46.28</v>
      </c>
      <c r="I824" s="128">
        <v>3086.2881</v>
      </c>
      <c r="J824" s="128">
        <v>1999.9982</v>
      </c>
      <c r="K824" s="128">
        <v>320.41117</v>
      </c>
      <c r="L824" s="128">
        <v>1419.62342</v>
      </c>
      <c r="M824" s="128">
        <v>430.2384</v>
      </c>
    </row>
    <row r="825" spans="1:13" ht="12.75" customHeight="1" hidden="1" outlineLevel="1">
      <c r="A825" s="181" t="s">
        <v>74</v>
      </c>
      <c r="B825" s="128">
        <v>4097.19945</v>
      </c>
      <c r="C825" s="128">
        <v>482.9303</v>
      </c>
      <c r="D825" s="128">
        <v>123.19825</v>
      </c>
      <c r="E825" s="128">
        <v>144.848</v>
      </c>
      <c r="F825" s="128">
        <v>637.499</v>
      </c>
      <c r="G825" s="128">
        <v>973.841</v>
      </c>
      <c r="H825" s="128">
        <v>351.58</v>
      </c>
      <c r="I825" s="128">
        <v>848.28905</v>
      </c>
      <c r="J825" s="128">
        <v>247.34445</v>
      </c>
      <c r="K825" s="128">
        <v>65.15535</v>
      </c>
      <c r="L825" s="128">
        <v>222.51405</v>
      </c>
      <c r="M825" s="128">
        <v>0</v>
      </c>
    </row>
    <row r="826" spans="1:13" ht="12.75" customHeight="1" hidden="1" outlineLevel="1">
      <c r="A826" s="181" t="s">
        <v>75</v>
      </c>
      <c r="B826" s="128">
        <v>3824.63291</v>
      </c>
      <c r="C826" s="128">
        <v>562.26581</v>
      </c>
      <c r="D826" s="128">
        <v>0</v>
      </c>
      <c r="E826" s="128">
        <v>400</v>
      </c>
      <c r="F826" s="128">
        <v>0</v>
      </c>
      <c r="G826" s="128">
        <v>281.133</v>
      </c>
      <c r="H826" s="128">
        <v>0</v>
      </c>
      <c r="I826" s="128">
        <v>1466.191</v>
      </c>
      <c r="J826" s="128">
        <v>1115.0431</v>
      </c>
      <c r="K826" s="128">
        <v>0</v>
      </c>
      <c r="L826" s="128">
        <v>0</v>
      </c>
      <c r="M826" s="128">
        <v>0</v>
      </c>
    </row>
    <row r="827" spans="1:13" ht="12.75" customHeight="1" hidden="1" outlineLevel="1">
      <c r="A827" s="181" t="s">
        <v>76</v>
      </c>
      <c r="B827" s="128">
        <v>5356.73259</v>
      </c>
      <c r="C827" s="128">
        <v>704.15565</v>
      </c>
      <c r="D827" s="128">
        <v>348.75</v>
      </c>
      <c r="E827" s="128">
        <v>610.53215</v>
      </c>
      <c r="F827" s="128">
        <v>442.28747</v>
      </c>
      <c r="G827" s="128">
        <v>1067.463</v>
      </c>
      <c r="H827" s="128">
        <v>56.685</v>
      </c>
      <c r="I827" s="128">
        <v>304.57375</v>
      </c>
      <c r="J827" s="128">
        <v>289.76069</v>
      </c>
      <c r="K827" s="128">
        <v>560.0559</v>
      </c>
      <c r="L827" s="128">
        <v>654.40488</v>
      </c>
      <c r="M827" s="128">
        <v>318.0641</v>
      </c>
    </row>
    <row r="828" spans="1:13" ht="12.75" customHeight="1" hidden="1" outlineLevel="1">
      <c r="A828" s="181" t="s">
        <v>77</v>
      </c>
      <c r="B828" s="128">
        <v>1526.67091</v>
      </c>
      <c r="C828" s="128">
        <v>635.86959</v>
      </c>
      <c r="D828" s="128">
        <v>0</v>
      </c>
      <c r="E828" s="128">
        <v>43.7791</v>
      </c>
      <c r="F828" s="128">
        <v>18.58223</v>
      </c>
      <c r="G828" s="128">
        <v>220.602</v>
      </c>
      <c r="H828" s="128">
        <v>40.743</v>
      </c>
      <c r="I828" s="128">
        <v>395.714</v>
      </c>
      <c r="J828" s="128">
        <v>0</v>
      </c>
      <c r="K828" s="128">
        <v>25.21355</v>
      </c>
      <c r="L828" s="128">
        <v>54.83794</v>
      </c>
      <c r="M828" s="128">
        <v>91.3295</v>
      </c>
    </row>
    <row r="829" spans="1:13" ht="12.75" customHeight="1" hidden="1" outlineLevel="1">
      <c r="A829" s="182" t="s">
        <v>78</v>
      </c>
      <c r="B829" s="128">
        <v>64.65</v>
      </c>
      <c r="C829" s="128">
        <v>0</v>
      </c>
      <c r="D829" s="128">
        <v>0</v>
      </c>
      <c r="E829" s="128">
        <v>0</v>
      </c>
      <c r="F829" s="128">
        <v>30</v>
      </c>
      <c r="G829" s="128">
        <v>0</v>
      </c>
      <c r="H829" s="128">
        <v>0</v>
      </c>
      <c r="I829" s="128">
        <v>34.65</v>
      </c>
      <c r="J829" s="128">
        <v>0</v>
      </c>
      <c r="K829" s="128">
        <v>0</v>
      </c>
      <c r="L829" s="128">
        <v>0</v>
      </c>
      <c r="M829" s="128">
        <v>0</v>
      </c>
    </row>
    <row r="830" spans="1:16" ht="12.75" customHeight="1" hidden="1" outlineLevel="1">
      <c r="A830" s="68" t="s">
        <v>79</v>
      </c>
      <c r="B830" s="128">
        <v>7054.99983</v>
      </c>
      <c r="C830" s="128">
        <v>2078.51265</v>
      </c>
      <c r="D830" s="128">
        <v>443.9813</v>
      </c>
      <c r="E830" s="128">
        <v>677.56535</v>
      </c>
      <c r="F830" s="128">
        <v>123.42725</v>
      </c>
      <c r="G830" s="128">
        <v>461.282</v>
      </c>
      <c r="H830" s="128">
        <v>2.004</v>
      </c>
      <c r="I830" s="128">
        <v>1074.0156</v>
      </c>
      <c r="J830" s="128">
        <v>821.3839</v>
      </c>
      <c r="K830" s="128">
        <v>163.076</v>
      </c>
      <c r="L830" s="128">
        <v>978.73478</v>
      </c>
      <c r="M830" s="128">
        <v>231.017</v>
      </c>
      <c r="P830" s="35" t="s">
        <v>5</v>
      </c>
    </row>
    <row r="831" spans="1:13" ht="12.75" customHeight="1" hidden="1" outlineLevel="1">
      <c r="A831" s="181" t="s">
        <v>80</v>
      </c>
      <c r="B831" s="128">
        <v>1990.5362</v>
      </c>
      <c r="C831" s="128">
        <v>845.31675</v>
      </c>
      <c r="D831" s="128">
        <v>126.9476</v>
      </c>
      <c r="E831" s="128">
        <v>456.84175</v>
      </c>
      <c r="F831" s="128">
        <v>29.1661</v>
      </c>
      <c r="G831" s="128">
        <v>98.478</v>
      </c>
      <c r="H831" s="128">
        <v>0</v>
      </c>
      <c r="I831" s="128">
        <v>362.458</v>
      </c>
      <c r="J831" s="128">
        <v>0</v>
      </c>
      <c r="K831" s="128">
        <v>0</v>
      </c>
      <c r="L831" s="128">
        <v>71.328</v>
      </c>
      <c r="M831" s="128">
        <v>0</v>
      </c>
    </row>
    <row r="832" spans="1:13" ht="12.75" customHeight="1" hidden="1" outlineLevel="1">
      <c r="A832" s="181" t="s">
        <v>81</v>
      </c>
      <c r="B832" s="128">
        <v>248.6703</v>
      </c>
      <c r="C832" s="128">
        <v>0</v>
      </c>
      <c r="D832" s="128">
        <v>0</v>
      </c>
      <c r="E832" s="128">
        <v>22.72965</v>
      </c>
      <c r="F832" s="128">
        <v>0</v>
      </c>
      <c r="G832" s="128">
        <v>0</v>
      </c>
      <c r="H832" s="128">
        <v>2.004</v>
      </c>
      <c r="I832" s="128">
        <v>209.6155</v>
      </c>
      <c r="J832" s="128">
        <v>0</v>
      </c>
      <c r="K832" s="128">
        <v>0</v>
      </c>
      <c r="L832" s="128">
        <v>9.39845</v>
      </c>
      <c r="M832" s="128">
        <v>4.9227</v>
      </c>
    </row>
    <row r="833" spans="1:13" ht="12.75" customHeight="1" hidden="1" outlineLevel="1">
      <c r="A833" s="181" t="s">
        <v>82</v>
      </c>
      <c r="B833" s="128">
        <v>4815.79333</v>
      </c>
      <c r="C833" s="128">
        <v>1233.1959</v>
      </c>
      <c r="D833" s="128">
        <v>317.0337</v>
      </c>
      <c r="E833" s="128">
        <v>197.99395</v>
      </c>
      <c r="F833" s="128">
        <v>94.26115</v>
      </c>
      <c r="G833" s="128">
        <v>362.804</v>
      </c>
      <c r="H833" s="128">
        <v>0</v>
      </c>
      <c r="I833" s="128">
        <v>501.9421</v>
      </c>
      <c r="J833" s="128">
        <v>821.3839</v>
      </c>
      <c r="K833" s="128">
        <v>163.076</v>
      </c>
      <c r="L833" s="128">
        <v>898.00833</v>
      </c>
      <c r="M833" s="128">
        <v>226.0943</v>
      </c>
    </row>
    <row r="834" spans="1:13" ht="12.75" customHeight="1" hidden="1" outlineLevel="1">
      <c r="A834" s="68" t="s">
        <v>83</v>
      </c>
      <c r="B834" s="128">
        <v>-71237.46554</v>
      </c>
      <c r="C834" s="128">
        <v>-14927.619</v>
      </c>
      <c r="D834" s="128">
        <v>-5303.038</v>
      </c>
      <c r="E834" s="128">
        <v>-12842.56315</v>
      </c>
      <c r="F834" s="128">
        <v>-4425.51879</v>
      </c>
      <c r="G834" s="128">
        <v>-12226.231</v>
      </c>
      <c r="H834" s="128">
        <v>-1346.693</v>
      </c>
      <c r="I834" s="128">
        <v>-7713.05676</v>
      </c>
      <c r="J834" s="128">
        <v>-5336.22839</v>
      </c>
      <c r="K834" s="128">
        <v>-2133.438</v>
      </c>
      <c r="L834" s="128">
        <v>-3296.85106</v>
      </c>
      <c r="M834" s="128">
        <v>-1686.22839</v>
      </c>
    </row>
    <row r="835" spans="1:13" ht="12.75" customHeight="1" hidden="1" outlineLevel="1">
      <c r="A835" s="183" t="s">
        <v>84</v>
      </c>
      <c r="B835" s="128">
        <v>60722.34628</v>
      </c>
      <c r="C835" s="128">
        <v>21307.002</v>
      </c>
      <c r="D835" s="128">
        <v>2079.17588</v>
      </c>
      <c r="E835" s="128">
        <v>-6168.37312</v>
      </c>
      <c r="F835" s="128">
        <v>-43.0335</v>
      </c>
      <c r="G835" s="128">
        <v>27225.22087</v>
      </c>
      <c r="H835" s="128">
        <v>848.667</v>
      </c>
      <c r="I835" s="128">
        <v>1558.58709</v>
      </c>
      <c r="J835" s="128">
        <v>1353.87587</v>
      </c>
      <c r="K835" s="128">
        <v>8850.46455</v>
      </c>
      <c r="L835" s="128">
        <v>2195.72581</v>
      </c>
      <c r="M835" s="128">
        <v>1515.03383</v>
      </c>
    </row>
    <row r="836" spans="1:13" ht="12.75" customHeight="1" hidden="1" outlineLevel="1">
      <c r="A836" s="146" t="s">
        <v>85</v>
      </c>
      <c r="B836" s="128"/>
      <c r="C836" s="128"/>
      <c r="D836" s="128"/>
      <c r="E836" s="128"/>
      <c r="F836" s="128"/>
      <c r="G836" s="128"/>
      <c r="H836" s="128"/>
      <c r="I836" s="128"/>
      <c r="J836" s="128"/>
      <c r="K836" s="128"/>
      <c r="L836" s="128"/>
      <c r="M836" s="128"/>
    </row>
    <row r="837" spans="1:13" ht="12.75" customHeight="1" hidden="1" outlineLevel="1">
      <c r="A837" s="68" t="s">
        <v>86</v>
      </c>
      <c r="B837" s="128">
        <v>1399763.38</v>
      </c>
      <c r="C837" s="128">
        <v>531747.943</v>
      </c>
      <c r="D837" s="128">
        <v>121706.0771</v>
      </c>
      <c r="E837" s="128">
        <v>92288.32777</v>
      </c>
      <c r="F837" s="128">
        <v>59331.16504</v>
      </c>
      <c r="G837" s="128">
        <v>235770.995</v>
      </c>
      <c r="H837" s="128">
        <v>19529.542</v>
      </c>
      <c r="I837" s="128">
        <v>98473.35169</v>
      </c>
      <c r="J837" s="128">
        <v>94228.264</v>
      </c>
      <c r="K837" s="128">
        <v>61416.14835</v>
      </c>
      <c r="L837" s="128">
        <v>50914.5481</v>
      </c>
      <c r="M837" s="128">
        <v>34357.0179</v>
      </c>
    </row>
    <row r="838" spans="1:13" ht="12.75" customHeight="1" hidden="1" outlineLevel="1">
      <c r="A838" s="181" t="s">
        <v>87</v>
      </c>
      <c r="B838" s="128">
        <v>1106401.25</v>
      </c>
      <c r="C838" s="128">
        <v>482260.473</v>
      </c>
      <c r="D838" s="128">
        <v>77227.97509</v>
      </c>
      <c r="E838" s="128">
        <v>60682.28077</v>
      </c>
      <c r="F838" s="128">
        <v>35150.88971</v>
      </c>
      <c r="G838" s="128">
        <v>191903.648</v>
      </c>
      <c r="H838" s="128">
        <v>14977.572</v>
      </c>
      <c r="I838" s="128">
        <v>74449.63418</v>
      </c>
      <c r="J838" s="128">
        <v>62968.78427</v>
      </c>
      <c r="K838" s="128">
        <v>44646.28135</v>
      </c>
      <c r="L838" s="128">
        <v>34562.67344</v>
      </c>
      <c r="M838" s="128">
        <v>27571.03805</v>
      </c>
    </row>
    <row r="839" spans="1:13" ht="12.75" customHeight="1" hidden="1" outlineLevel="1">
      <c r="A839" s="182" t="s">
        <v>88</v>
      </c>
      <c r="B839" s="128">
        <v>293362.1301</v>
      </c>
      <c r="C839" s="128">
        <v>49487.47</v>
      </c>
      <c r="D839" s="128">
        <v>44478.102</v>
      </c>
      <c r="E839" s="128">
        <v>31606.047</v>
      </c>
      <c r="F839" s="128">
        <v>24180.27533</v>
      </c>
      <c r="G839" s="128">
        <v>43867.347</v>
      </c>
      <c r="H839" s="128">
        <v>4551.97</v>
      </c>
      <c r="I839" s="128">
        <v>24023.71751</v>
      </c>
      <c r="J839" s="128">
        <v>31259.47973</v>
      </c>
      <c r="K839" s="128">
        <v>16769.867</v>
      </c>
      <c r="L839" s="128">
        <v>16351.87466</v>
      </c>
      <c r="M839" s="128">
        <v>6785.97985</v>
      </c>
    </row>
    <row r="840" spans="1:13" ht="12.75" customHeight="1" hidden="1" outlineLevel="1">
      <c r="A840" s="68" t="s">
        <v>89</v>
      </c>
      <c r="B840" s="128">
        <v>1399763.38</v>
      </c>
      <c r="C840" s="128">
        <v>531747.943</v>
      </c>
      <c r="D840" s="128">
        <v>121706.0771</v>
      </c>
      <c r="E840" s="128">
        <v>92288.32777</v>
      </c>
      <c r="F840" s="128">
        <v>59331.16537</v>
      </c>
      <c r="G840" s="128">
        <v>235770.995</v>
      </c>
      <c r="H840" s="128">
        <v>19529.542</v>
      </c>
      <c r="I840" s="128">
        <v>98473.35178</v>
      </c>
      <c r="J840" s="128">
        <v>94228.26374</v>
      </c>
      <c r="K840" s="128">
        <v>61416.14835</v>
      </c>
      <c r="L840" s="128">
        <v>50914.5481</v>
      </c>
      <c r="M840" s="128">
        <v>34357.0179</v>
      </c>
    </row>
    <row r="841" spans="1:13" ht="12.75" customHeight="1" hidden="1" outlineLevel="1">
      <c r="A841" s="181" t="s">
        <v>90</v>
      </c>
      <c r="B841" s="128">
        <v>79578.68587</v>
      </c>
      <c r="C841" s="128">
        <v>14730.603</v>
      </c>
      <c r="D841" s="128">
        <v>7825.30754</v>
      </c>
      <c r="E841" s="128">
        <v>5644.73697</v>
      </c>
      <c r="F841" s="128">
        <v>7235.69337</v>
      </c>
      <c r="G841" s="128">
        <v>9703.509</v>
      </c>
      <c r="H841" s="128">
        <v>1446.384</v>
      </c>
      <c r="I841" s="128">
        <v>14364.20422</v>
      </c>
      <c r="J841" s="128">
        <v>12171.98474</v>
      </c>
      <c r="K841" s="128">
        <v>2337.6362</v>
      </c>
      <c r="L841" s="128">
        <v>3198.56364</v>
      </c>
      <c r="M841" s="128">
        <v>920.06319</v>
      </c>
    </row>
    <row r="842" spans="1:13" ht="12.75" customHeight="1" hidden="1" outlineLevel="1">
      <c r="A842" s="181" t="s">
        <v>91</v>
      </c>
      <c r="B842" s="128">
        <v>1261695.719</v>
      </c>
      <c r="C842" s="128">
        <v>496114.469</v>
      </c>
      <c r="D842" s="128">
        <v>113704.0297</v>
      </c>
      <c r="E842" s="128">
        <v>88609.16692</v>
      </c>
      <c r="F842" s="128">
        <v>52403.11966</v>
      </c>
      <c r="G842" s="128">
        <v>201267.374</v>
      </c>
      <c r="H842" s="128">
        <v>17311.907</v>
      </c>
      <c r="I842" s="128">
        <v>81739.62456</v>
      </c>
      <c r="J842" s="128">
        <v>80989.963</v>
      </c>
      <c r="K842" s="128">
        <v>51792.14797</v>
      </c>
      <c r="L842" s="128">
        <v>45518.69542</v>
      </c>
      <c r="M842" s="128">
        <v>32245.22203</v>
      </c>
    </row>
    <row r="843" spans="1:13" ht="12.75" customHeight="1" hidden="1" outlineLevel="1">
      <c r="A843" s="181" t="s">
        <v>69</v>
      </c>
      <c r="B843" s="128">
        <v>58488.975</v>
      </c>
      <c r="C843" s="128">
        <v>20902.871</v>
      </c>
      <c r="D843" s="128">
        <v>176.73988</v>
      </c>
      <c r="E843" s="128">
        <v>-1965.57612</v>
      </c>
      <c r="F843" s="128">
        <v>-307.64766</v>
      </c>
      <c r="G843" s="128">
        <v>24800.112</v>
      </c>
      <c r="H843" s="128">
        <v>771.251</v>
      </c>
      <c r="I843" s="128">
        <v>2369.523</v>
      </c>
      <c r="J843" s="128">
        <v>1066.316</v>
      </c>
      <c r="K843" s="128">
        <v>7286.36418</v>
      </c>
      <c r="L843" s="128">
        <v>2197.28904</v>
      </c>
      <c r="M843" s="128">
        <v>1191.73268</v>
      </c>
    </row>
    <row r="845" spans="1:13" ht="12.75" customHeight="1" collapsed="1">
      <c r="A845" s="146">
        <v>2017</v>
      </c>
      <c r="B845" s="216"/>
      <c r="C845" s="216"/>
      <c r="D845" s="216"/>
      <c r="E845" s="216"/>
      <c r="F845" s="216"/>
      <c r="G845" s="216"/>
      <c r="H845" s="216"/>
      <c r="I845" s="216"/>
      <c r="J845" s="216"/>
      <c r="K845" s="216"/>
      <c r="L845" s="216"/>
      <c r="M845" s="216"/>
    </row>
    <row r="846" spans="1:16" ht="12.75" customHeight="1" hidden="1" outlineLevel="1">
      <c r="A846" s="180" t="s">
        <v>1</v>
      </c>
      <c r="B846" s="128"/>
      <c r="C846" s="128"/>
      <c r="D846" s="128"/>
      <c r="E846" s="128"/>
      <c r="F846" s="128"/>
      <c r="G846" s="128"/>
      <c r="H846" s="128"/>
      <c r="I846" s="128"/>
      <c r="J846" s="128"/>
      <c r="K846" s="128"/>
      <c r="L846" s="128"/>
      <c r="M846" s="128"/>
      <c r="P846" s="35" t="s">
        <v>5</v>
      </c>
    </row>
    <row r="847" spans="1:13" ht="12.75" customHeight="1" hidden="1" outlineLevel="1">
      <c r="A847" s="68" t="s">
        <v>55</v>
      </c>
      <c r="B847" s="209">
        <v>243745.0353</v>
      </c>
      <c r="C847" s="209">
        <v>54275.445</v>
      </c>
      <c r="D847" s="209">
        <v>26877.325</v>
      </c>
      <c r="E847" s="209">
        <v>24862.43005</v>
      </c>
      <c r="F847" s="209">
        <v>18707.401</v>
      </c>
      <c r="G847" s="209">
        <v>38743.905</v>
      </c>
      <c r="H847" s="209">
        <v>3980.07884</v>
      </c>
      <c r="I847" s="209">
        <v>23527.854</v>
      </c>
      <c r="J847" s="209">
        <v>19268.38572</v>
      </c>
      <c r="K847" s="209">
        <v>11552.35066</v>
      </c>
      <c r="L847" s="209">
        <v>14821.325</v>
      </c>
      <c r="M847" s="209">
        <v>7128.535</v>
      </c>
    </row>
    <row r="848" spans="1:13" ht="12.75" customHeight="1" hidden="1" outlineLevel="1">
      <c r="A848" s="181" t="s">
        <v>56</v>
      </c>
      <c r="B848" s="209">
        <v>55883.19017</v>
      </c>
      <c r="C848" s="209">
        <v>9629.761</v>
      </c>
      <c r="D848" s="209">
        <v>6545.5783</v>
      </c>
      <c r="E848" s="209">
        <v>6143.32608</v>
      </c>
      <c r="F848" s="209">
        <v>4545.638</v>
      </c>
      <c r="G848" s="209">
        <v>9276.682</v>
      </c>
      <c r="H848" s="209">
        <v>1004.24335</v>
      </c>
      <c r="I848" s="209">
        <v>6227.168</v>
      </c>
      <c r="J848" s="209">
        <v>4638.69807</v>
      </c>
      <c r="K848" s="209">
        <v>2637.66215</v>
      </c>
      <c r="L848" s="209">
        <v>3328.26276</v>
      </c>
      <c r="M848" s="209">
        <v>1906.17046</v>
      </c>
    </row>
    <row r="849" spans="1:13" ht="12.75" customHeight="1" hidden="1" outlineLevel="1">
      <c r="A849" s="181" t="s">
        <v>57</v>
      </c>
      <c r="B849" s="209">
        <v>73289.78743</v>
      </c>
      <c r="C849" s="209">
        <v>15638.15</v>
      </c>
      <c r="D849" s="209">
        <v>7717.86891</v>
      </c>
      <c r="E849" s="209">
        <v>7158.65092</v>
      </c>
      <c r="F849" s="209">
        <v>6126.273</v>
      </c>
      <c r="G849" s="209">
        <v>11411.818</v>
      </c>
      <c r="H849" s="209">
        <v>1629.96918</v>
      </c>
      <c r="I849" s="209">
        <v>6543.567</v>
      </c>
      <c r="J849" s="209">
        <v>5550.08618</v>
      </c>
      <c r="K849" s="209">
        <v>3745.2018</v>
      </c>
      <c r="L849" s="209">
        <v>5394.47822</v>
      </c>
      <c r="M849" s="209">
        <v>2373.72422</v>
      </c>
    </row>
    <row r="850" spans="1:13" ht="12.75" customHeight="1" hidden="1" outlineLevel="1">
      <c r="A850" s="181" t="s">
        <v>58</v>
      </c>
      <c r="B850" s="209">
        <v>339.97059</v>
      </c>
      <c r="C850" s="209">
        <v>98.383</v>
      </c>
      <c r="D850" s="209">
        <v>21.5092</v>
      </c>
      <c r="E850" s="209">
        <v>106.1102</v>
      </c>
      <c r="F850" s="209">
        <v>5.803</v>
      </c>
      <c r="G850" s="209">
        <v>103.506</v>
      </c>
      <c r="H850" s="209">
        <v>1.66046</v>
      </c>
      <c r="I850" s="128">
        <v>0.259</v>
      </c>
      <c r="J850" s="209">
        <v>2.68827</v>
      </c>
      <c r="K850" s="128">
        <v>0.05116</v>
      </c>
      <c r="L850" s="128">
        <v>0.0003</v>
      </c>
      <c r="M850" s="128">
        <v>0</v>
      </c>
    </row>
    <row r="851" spans="1:13" ht="12.75" customHeight="1" hidden="1" outlineLevel="1">
      <c r="A851" s="181" t="s">
        <v>59</v>
      </c>
      <c r="B851" s="209">
        <v>51125.50747</v>
      </c>
      <c r="C851" s="209">
        <v>18590.33</v>
      </c>
      <c r="D851" s="209">
        <v>4014.83395</v>
      </c>
      <c r="E851" s="209">
        <v>3789.05006</v>
      </c>
      <c r="F851" s="209">
        <v>4015.266</v>
      </c>
      <c r="G851" s="209">
        <v>7287.395</v>
      </c>
      <c r="H851" s="209">
        <v>516.4759</v>
      </c>
      <c r="I851" s="209">
        <v>4285.523</v>
      </c>
      <c r="J851" s="209">
        <v>2546.47113</v>
      </c>
      <c r="K851" s="209">
        <v>2411.62999</v>
      </c>
      <c r="L851" s="209">
        <v>2633.80613</v>
      </c>
      <c r="M851" s="209">
        <v>1034.72631</v>
      </c>
    </row>
    <row r="852" spans="1:13" ht="12.75" customHeight="1" hidden="1" outlineLevel="1">
      <c r="A852" s="181" t="s">
        <v>60</v>
      </c>
      <c r="B852" s="209">
        <v>57520.05531</v>
      </c>
      <c r="C852" s="209">
        <v>9470.125</v>
      </c>
      <c r="D852" s="209">
        <v>6939.1349</v>
      </c>
      <c r="E852" s="209">
        <v>6654.39847</v>
      </c>
      <c r="F852" s="209">
        <v>3696.766</v>
      </c>
      <c r="G852" s="209">
        <v>9463.294</v>
      </c>
      <c r="H852" s="209">
        <v>827.72995</v>
      </c>
      <c r="I852" s="209">
        <v>6450.091</v>
      </c>
      <c r="J852" s="209">
        <v>6099.73056</v>
      </c>
      <c r="K852" s="209">
        <v>2757.80556</v>
      </c>
      <c r="L852" s="209">
        <v>3419.67441</v>
      </c>
      <c r="M852" s="209">
        <v>1741.30546</v>
      </c>
    </row>
    <row r="853" spans="1:13" ht="12.75" customHeight="1" hidden="1" outlineLevel="1">
      <c r="A853" s="181" t="s">
        <v>61</v>
      </c>
      <c r="B853" s="209">
        <v>696.48298</v>
      </c>
      <c r="C853" s="209">
        <v>31.853</v>
      </c>
      <c r="D853" s="209">
        <v>203.2157</v>
      </c>
      <c r="E853" s="209">
        <v>5.5435</v>
      </c>
      <c r="F853" s="128">
        <v>0</v>
      </c>
      <c r="G853" s="209">
        <v>52.494</v>
      </c>
      <c r="H853" s="128">
        <v>0</v>
      </c>
      <c r="I853" s="209">
        <v>5.367</v>
      </c>
      <c r="J853" s="209">
        <v>280.2982</v>
      </c>
      <c r="K853" s="128">
        <v>0</v>
      </c>
      <c r="L853" s="209">
        <v>45.10346</v>
      </c>
      <c r="M853" s="209">
        <v>72.60812</v>
      </c>
    </row>
    <row r="854" spans="1:13" ht="12.75" customHeight="1" hidden="1" outlineLevel="1">
      <c r="A854" s="182" t="s">
        <v>62</v>
      </c>
      <c r="B854" s="209">
        <v>4790.63008</v>
      </c>
      <c r="C854" s="209">
        <v>816.843</v>
      </c>
      <c r="D854" s="209">
        <v>1435.18395</v>
      </c>
      <c r="E854" s="209">
        <v>1005.35082</v>
      </c>
      <c r="F854" s="209">
        <v>218.244</v>
      </c>
      <c r="G854" s="209">
        <v>1148.716</v>
      </c>
      <c r="H854" s="128">
        <v>0</v>
      </c>
      <c r="I854" s="209">
        <v>15.879</v>
      </c>
      <c r="J854" s="209">
        <v>150.41331</v>
      </c>
      <c r="K854" s="128">
        <v>0</v>
      </c>
      <c r="L854" s="128">
        <v>0</v>
      </c>
      <c r="M854" s="128">
        <v>0</v>
      </c>
    </row>
    <row r="855" spans="1:13" ht="12.75" customHeight="1" hidden="1" outlineLevel="1">
      <c r="A855" s="68" t="s">
        <v>63</v>
      </c>
      <c r="B855" s="209">
        <v>332259.5292</v>
      </c>
      <c r="C855" s="209">
        <v>92364.956</v>
      </c>
      <c r="D855" s="209">
        <v>30815.335</v>
      </c>
      <c r="E855" s="209">
        <v>26887.26796</v>
      </c>
      <c r="F855" s="209">
        <v>21310.018</v>
      </c>
      <c r="G855" s="209">
        <v>66487.023</v>
      </c>
      <c r="H855" s="209">
        <v>4665.74371</v>
      </c>
      <c r="I855" s="209">
        <v>26587.753</v>
      </c>
      <c r="J855" s="209">
        <v>23548.20368</v>
      </c>
      <c r="K855" s="209">
        <v>14696.1838</v>
      </c>
      <c r="L855" s="209">
        <v>16327.112</v>
      </c>
      <c r="M855" s="209">
        <v>8569.933</v>
      </c>
    </row>
    <row r="856" spans="1:13" ht="12.75" customHeight="1" hidden="1" outlineLevel="1">
      <c r="A856" s="181" t="s">
        <v>64</v>
      </c>
      <c r="B856" s="209">
        <v>197955.1435</v>
      </c>
      <c r="C856" s="209">
        <v>56127.88</v>
      </c>
      <c r="D856" s="209">
        <v>22675.88612</v>
      </c>
      <c r="E856" s="209">
        <v>15346.99556</v>
      </c>
      <c r="F856" s="209">
        <v>6665.122</v>
      </c>
      <c r="G856" s="209">
        <v>53218.446</v>
      </c>
      <c r="H856" s="209">
        <v>1866.78403</v>
      </c>
      <c r="I856" s="209">
        <v>12277.65</v>
      </c>
      <c r="J856" s="209">
        <v>12281.66587</v>
      </c>
      <c r="K856" s="209">
        <v>7322.98587</v>
      </c>
      <c r="L856" s="209">
        <v>8378.96112</v>
      </c>
      <c r="M856" s="209">
        <v>1792.7669</v>
      </c>
    </row>
    <row r="857" spans="1:13" ht="12.75" customHeight="1" hidden="1" outlineLevel="1">
      <c r="A857" s="181" t="s">
        <v>65</v>
      </c>
      <c r="B857" s="209">
        <v>3096.29039</v>
      </c>
      <c r="C857" s="209">
        <v>1783.964</v>
      </c>
      <c r="D857" s="209">
        <v>222.6633</v>
      </c>
      <c r="E857" s="209">
        <v>237.551</v>
      </c>
      <c r="F857" s="209">
        <v>450.787</v>
      </c>
      <c r="G857" s="209">
        <v>54.557</v>
      </c>
      <c r="H857" s="128">
        <v>0</v>
      </c>
      <c r="I857" s="209">
        <v>4.593</v>
      </c>
      <c r="J857" s="209">
        <v>320.6028</v>
      </c>
      <c r="K857" s="209">
        <v>10.13795</v>
      </c>
      <c r="L857" s="209">
        <v>3.29085</v>
      </c>
      <c r="M857" s="209">
        <v>8.14349</v>
      </c>
    </row>
    <row r="858" spans="1:13" ht="12.75" customHeight="1" hidden="1" outlineLevel="1">
      <c r="A858" s="181" t="s">
        <v>66</v>
      </c>
      <c r="B858" s="209">
        <v>42469.56493</v>
      </c>
      <c r="C858" s="209">
        <v>28775.40054</v>
      </c>
      <c r="D858" s="209">
        <v>1262.63165</v>
      </c>
      <c r="E858" s="209">
        <v>1008.63478</v>
      </c>
      <c r="F858" s="209">
        <v>2676.4735</v>
      </c>
      <c r="G858" s="209">
        <v>4459.111</v>
      </c>
      <c r="H858" s="209">
        <v>141.40333</v>
      </c>
      <c r="I858" s="209">
        <v>1328.699</v>
      </c>
      <c r="J858" s="209">
        <v>845.60373</v>
      </c>
      <c r="K858" s="209">
        <v>985.32792</v>
      </c>
      <c r="L858" s="209">
        <v>746.8209</v>
      </c>
      <c r="M858" s="209">
        <v>239.45858</v>
      </c>
    </row>
    <row r="859" spans="1:13" ht="12.75" customHeight="1" hidden="1" outlineLevel="1">
      <c r="A859" s="181" t="s">
        <v>31</v>
      </c>
      <c r="B859" s="209">
        <v>28888.10647</v>
      </c>
      <c r="C859" s="209">
        <v>4566.78237</v>
      </c>
      <c r="D859" s="209">
        <v>3826.57155</v>
      </c>
      <c r="E859" s="209">
        <v>2638.87015</v>
      </c>
      <c r="F859" s="209">
        <v>2283.604</v>
      </c>
      <c r="G859" s="209">
        <v>7349.804</v>
      </c>
      <c r="H859" s="209">
        <v>237.9247</v>
      </c>
      <c r="I859" s="209">
        <v>3345.126</v>
      </c>
      <c r="J859" s="209">
        <v>1287.17642</v>
      </c>
      <c r="K859" s="209">
        <v>1860.04006</v>
      </c>
      <c r="L859" s="209">
        <v>1059.80459</v>
      </c>
      <c r="M859" s="209">
        <v>432.40263</v>
      </c>
    </row>
    <row r="860" spans="1:13" ht="12.75" customHeight="1" hidden="1" outlineLevel="1">
      <c r="A860" s="181" t="s">
        <v>67</v>
      </c>
      <c r="B860" s="209">
        <v>53092.36955</v>
      </c>
      <c r="C860" s="128">
        <v>0</v>
      </c>
      <c r="D860" s="209">
        <v>1013.15745</v>
      </c>
      <c r="E860" s="209">
        <v>6647.55215</v>
      </c>
      <c r="F860" s="209">
        <v>8836.336</v>
      </c>
      <c r="G860" s="128">
        <v>0</v>
      </c>
      <c r="H860" s="209">
        <v>2308.5</v>
      </c>
      <c r="I860" s="209">
        <v>9338.272</v>
      </c>
      <c r="J860" s="209">
        <v>8662.74155</v>
      </c>
      <c r="K860" s="209">
        <v>4163.41135</v>
      </c>
      <c r="L860" s="209">
        <v>6035.76275</v>
      </c>
      <c r="M860" s="209">
        <v>6086.6363</v>
      </c>
    </row>
    <row r="861" spans="1:13" ht="12.75" customHeight="1" hidden="1" outlineLevel="1">
      <c r="A861" s="181" t="s">
        <v>68</v>
      </c>
      <c r="B861" s="209">
        <v>1876.4426</v>
      </c>
      <c r="C861" s="209">
        <v>305.853</v>
      </c>
      <c r="D861" s="209">
        <v>379.24085</v>
      </c>
      <c r="E861" s="209">
        <v>7.0865</v>
      </c>
      <c r="F861" s="209">
        <v>71.93</v>
      </c>
      <c r="G861" s="209">
        <v>256.389</v>
      </c>
      <c r="H861" s="209">
        <v>111.13165</v>
      </c>
      <c r="I861" s="209">
        <v>277.534</v>
      </c>
      <c r="J861" s="128">
        <v>0</v>
      </c>
      <c r="K861" s="209">
        <v>354.28065</v>
      </c>
      <c r="L861" s="209">
        <v>102.47191</v>
      </c>
      <c r="M861" s="209">
        <v>10.52504</v>
      </c>
    </row>
    <row r="862" spans="1:24" s="188" customFormat="1" ht="12.75" customHeight="1" hidden="1" outlineLevel="1">
      <c r="A862" s="187" t="s">
        <v>62</v>
      </c>
      <c r="B862" s="209">
        <v>4782.20011</v>
      </c>
      <c r="C862" s="209">
        <v>805.076</v>
      </c>
      <c r="D862" s="209">
        <v>1435.18395</v>
      </c>
      <c r="E862" s="209">
        <v>1000.57785</v>
      </c>
      <c r="F862" s="209">
        <v>226.354</v>
      </c>
      <c r="G862" s="209">
        <v>1148.716</v>
      </c>
      <c r="H862" s="128">
        <v>0</v>
      </c>
      <c r="I862" s="209">
        <v>15.879</v>
      </c>
      <c r="J862" s="209">
        <v>150.41331</v>
      </c>
      <c r="K862" s="128">
        <v>0</v>
      </c>
      <c r="L862" s="128">
        <v>0</v>
      </c>
      <c r="M862" s="128">
        <v>0</v>
      </c>
      <c r="R862" s="35"/>
      <c r="S862" s="35"/>
      <c r="T862" s="35"/>
      <c r="U862" s="35"/>
      <c r="V862" s="35"/>
      <c r="W862" s="35"/>
      <c r="X862" s="35"/>
    </row>
    <row r="863" spans="1:13" s="188" customFormat="1" ht="12.75" customHeight="1" hidden="1" outlineLevel="1">
      <c r="A863" s="189" t="s">
        <v>69</v>
      </c>
      <c r="B863" s="209">
        <v>88514.49388</v>
      </c>
      <c r="C863" s="209">
        <v>38089.511</v>
      </c>
      <c r="D863" s="209">
        <v>3938.01</v>
      </c>
      <c r="E863" s="209">
        <v>2024.83791</v>
      </c>
      <c r="F863" s="209">
        <v>2602.617</v>
      </c>
      <c r="G863" s="209">
        <v>27743.118</v>
      </c>
      <c r="H863" s="209">
        <v>685.66487</v>
      </c>
      <c r="I863" s="209">
        <v>3059.899</v>
      </c>
      <c r="J863" s="209">
        <v>4279.81796</v>
      </c>
      <c r="K863" s="209">
        <v>3143.83314</v>
      </c>
      <c r="L863" s="209">
        <v>1505.787</v>
      </c>
      <c r="M863" s="209">
        <v>1441.398</v>
      </c>
    </row>
    <row r="864" spans="1:24" ht="12.75" customHeight="1" hidden="1" outlineLevel="1">
      <c r="A864" s="146" t="s">
        <v>2</v>
      </c>
      <c r="B864" s="209"/>
      <c r="C864" s="209"/>
      <c r="D864" s="209"/>
      <c r="E864" s="209"/>
      <c r="F864" s="209"/>
      <c r="G864" s="209"/>
      <c r="H864" s="209"/>
      <c r="I864" s="209"/>
      <c r="J864" s="209"/>
      <c r="K864" s="209"/>
      <c r="L864" s="209"/>
      <c r="M864" s="209"/>
      <c r="R864" s="188"/>
      <c r="S864" s="188"/>
      <c r="T864" s="188"/>
      <c r="U864" s="188"/>
      <c r="V864" s="188"/>
      <c r="W864" s="188"/>
      <c r="X864" s="188"/>
    </row>
    <row r="865" spans="1:13" ht="12.75" customHeight="1" hidden="1" outlineLevel="1">
      <c r="A865" s="68" t="s">
        <v>70</v>
      </c>
      <c r="B865" s="209">
        <v>81609.8564</v>
      </c>
      <c r="C865" s="209">
        <v>22917.949</v>
      </c>
      <c r="D865" s="209">
        <v>6629.023</v>
      </c>
      <c r="E865" s="209">
        <v>3556.54675</v>
      </c>
      <c r="F865" s="209">
        <v>5866.231</v>
      </c>
      <c r="G865" s="209">
        <v>19878.723</v>
      </c>
      <c r="H865" s="209">
        <v>284.59405</v>
      </c>
      <c r="I865" s="209">
        <v>9792.792</v>
      </c>
      <c r="J865" s="209">
        <v>5875.68436</v>
      </c>
      <c r="K865" s="209">
        <v>4154.71524</v>
      </c>
      <c r="L865" s="209">
        <v>1715.907</v>
      </c>
      <c r="M865" s="209">
        <v>937.691</v>
      </c>
    </row>
    <row r="866" spans="1:15" ht="12.75" customHeight="1" hidden="1" outlineLevel="1">
      <c r="A866" s="181" t="s">
        <v>71</v>
      </c>
      <c r="B866" s="209">
        <v>96.4938</v>
      </c>
      <c r="C866" s="128">
        <v>0.364</v>
      </c>
      <c r="D866" s="209">
        <v>29.57</v>
      </c>
      <c r="E866" s="209">
        <v>1.668</v>
      </c>
      <c r="F866" s="128">
        <v>0</v>
      </c>
      <c r="G866" s="128">
        <v>0</v>
      </c>
      <c r="H866" s="128">
        <v>0</v>
      </c>
      <c r="I866" s="209">
        <v>3.788</v>
      </c>
      <c r="J866" s="209">
        <v>11.3317</v>
      </c>
      <c r="K866" s="128">
        <v>0</v>
      </c>
      <c r="L866" s="209">
        <v>16.28005</v>
      </c>
      <c r="M866" s="209">
        <v>33.49205</v>
      </c>
      <c r="O866" s="35" t="s">
        <v>5</v>
      </c>
    </row>
    <row r="867" spans="1:13" ht="12.75" customHeight="1" hidden="1" outlineLevel="1">
      <c r="A867" s="181" t="s">
        <v>72</v>
      </c>
      <c r="B867" s="209">
        <v>36894.50053</v>
      </c>
      <c r="C867" s="209">
        <v>10262.933</v>
      </c>
      <c r="D867" s="209">
        <v>2940.74855</v>
      </c>
      <c r="E867" s="209">
        <v>2253.2114</v>
      </c>
      <c r="F867" s="209">
        <v>1498.271</v>
      </c>
      <c r="G867" s="209">
        <v>10591.751</v>
      </c>
      <c r="H867" s="209">
        <v>196.47685</v>
      </c>
      <c r="I867" s="209">
        <v>2611.862</v>
      </c>
      <c r="J867" s="209">
        <v>2160.26626</v>
      </c>
      <c r="K867" s="209">
        <v>2914.52764</v>
      </c>
      <c r="L867" s="209">
        <v>954.09123</v>
      </c>
      <c r="M867" s="209">
        <v>510.3616</v>
      </c>
    </row>
    <row r="868" spans="1:13" ht="12.75" customHeight="1" hidden="1" outlineLevel="1">
      <c r="A868" s="181" t="s">
        <v>73</v>
      </c>
      <c r="B868" s="209">
        <v>30228.1615</v>
      </c>
      <c r="C868" s="209">
        <v>10687.681</v>
      </c>
      <c r="D868" s="209">
        <v>2289.8698</v>
      </c>
      <c r="E868" s="209">
        <v>74.40055</v>
      </c>
      <c r="F868" s="209">
        <v>3801.948</v>
      </c>
      <c r="G868" s="209">
        <v>7314.84</v>
      </c>
      <c r="H868" s="128">
        <v>0</v>
      </c>
      <c r="I868" s="209">
        <v>4069.327</v>
      </c>
      <c r="J868" s="209">
        <v>1827.40485</v>
      </c>
      <c r="K868" s="209">
        <v>162.6903</v>
      </c>
      <c r="L868" s="128">
        <v>0</v>
      </c>
      <c r="M868" s="128">
        <v>0</v>
      </c>
    </row>
    <row r="869" spans="1:13" ht="12.75" customHeight="1" hidden="1" outlineLevel="1">
      <c r="A869" s="181" t="s">
        <v>74</v>
      </c>
      <c r="B869" s="209">
        <v>3202.42545</v>
      </c>
      <c r="C869" s="209">
        <v>639.077</v>
      </c>
      <c r="D869" s="209">
        <v>178.819</v>
      </c>
      <c r="E869" s="209">
        <v>411.455</v>
      </c>
      <c r="F869" s="209">
        <v>34.236</v>
      </c>
      <c r="G869" s="209">
        <v>463.193</v>
      </c>
      <c r="H869" s="128">
        <v>0</v>
      </c>
      <c r="I869" s="209">
        <v>561.625</v>
      </c>
      <c r="J869" s="209">
        <v>359.75445</v>
      </c>
      <c r="K869" s="209">
        <v>489.742</v>
      </c>
      <c r="L869" s="128">
        <v>0</v>
      </c>
      <c r="M869" s="209">
        <v>64.524</v>
      </c>
    </row>
    <row r="870" spans="1:13" ht="12.75" customHeight="1" hidden="1" outlineLevel="1">
      <c r="A870" s="181" t="s">
        <v>75</v>
      </c>
      <c r="B870" s="209">
        <v>905.6458</v>
      </c>
      <c r="C870" s="128">
        <v>0</v>
      </c>
      <c r="D870" s="128">
        <v>0</v>
      </c>
      <c r="E870" s="128">
        <v>0</v>
      </c>
      <c r="F870" s="128">
        <v>0</v>
      </c>
      <c r="G870" s="209">
        <v>62.309</v>
      </c>
      <c r="H870" s="128">
        <v>0</v>
      </c>
      <c r="I870" s="128">
        <v>0</v>
      </c>
      <c r="J870" s="209">
        <v>843.3368</v>
      </c>
      <c r="K870" s="128">
        <v>0</v>
      </c>
      <c r="L870" s="128">
        <v>0</v>
      </c>
      <c r="M870" s="128">
        <v>0</v>
      </c>
    </row>
    <row r="871" spans="1:13" ht="12.75" customHeight="1" hidden="1" outlineLevel="1">
      <c r="A871" s="181" t="s">
        <v>76</v>
      </c>
      <c r="B871" s="209">
        <v>10282.63011</v>
      </c>
      <c r="C871" s="209">
        <v>1327.894</v>
      </c>
      <c r="D871" s="209">
        <v>1190.0161</v>
      </c>
      <c r="E871" s="209">
        <v>815.8118</v>
      </c>
      <c r="F871" s="209">
        <v>531.776</v>
      </c>
      <c r="G871" s="209">
        <v>1446.63</v>
      </c>
      <c r="H871" s="209">
        <v>88.1172</v>
      </c>
      <c r="I871" s="209">
        <v>2546.19</v>
      </c>
      <c r="J871" s="209">
        <v>673.5903</v>
      </c>
      <c r="K871" s="209">
        <v>587.7553</v>
      </c>
      <c r="L871" s="209">
        <v>745.53616</v>
      </c>
      <c r="M871" s="209">
        <v>329.31325</v>
      </c>
    </row>
    <row r="872" spans="1:13" ht="12.75" customHeight="1" hidden="1" outlineLevel="1">
      <c r="A872" s="181" t="s">
        <v>77</v>
      </c>
      <c r="B872" s="128">
        <v>0</v>
      </c>
      <c r="C872" s="128">
        <v>0</v>
      </c>
      <c r="D872" s="128">
        <v>0</v>
      </c>
      <c r="E872" s="128">
        <v>0</v>
      </c>
      <c r="F872" s="128">
        <v>0</v>
      </c>
      <c r="G872" s="128">
        <v>0</v>
      </c>
      <c r="H872" s="128">
        <v>0</v>
      </c>
      <c r="I872" s="128">
        <v>0</v>
      </c>
      <c r="J872" s="128">
        <v>0</v>
      </c>
      <c r="K872" s="128">
        <v>0</v>
      </c>
      <c r="L872" s="128">
        <v>0</v>
      </c>
      <c r="M872" s="128">
        <v>0</v>
      </c>
    </row>
    <row r="873" spans="1:13" ht="12.75" customHeight="1" hidden="1" outlineLevel="1">
      <c r="A873" s="182" t="s">
        <v>78</v>
      </c>
      <c r="B873" s="128">
        <v>0</v>
      </c>
      <c r="C873" s="128">
        <v>0</v>
      </c>
      <c r="D873" s="128">
        <v>0</v>
      </c>
      <c r="E873" s="128">
        <v>0</v>
      </c>
      <c r="F873" s="128">
        <v>0</v>
      </c>
      <c r="G873" s="128">
        <v>0</v>
      </c>
      <c r="H873" s="128">
        <v>0</v>
      </c>
      <c r="I873" s="128">
        <v>0</v>
      </c>
      <c r="J873" s="128">
        <v>0</v>
      </c>
      <c r="K873" s="128">
        <v>0</v>
      </c>
      <c r="L873" s="128">
        <v>0</v>
      </c>
      <c r="M873" s="128">
        <v>0</v>
      </c>
    </row>
    <row r="874" spans="1:16" ht="12.75" customHeight="1" hidden="1" outlineLevel="1">
      <c r="A874" s="68" t="s">
        <v>79</v>
      </c>
      <c r="B874" s="209">
        <v>2366.9101</v>
      </c>
      <c r="C874" s="209">
        <v>429.146</v>
      </c>
      <c r="D874" s="128">
        <v>0</v>
      </c>
      <c r="E874" s="209">
        <v>169.4901</v>
      </c>
      <c r="F874" s="209">
        <v>50</v>
      </c>
      <c r="G874" s="209">
        <v>524.406</v>
      </c>
      <c r="H874" s="128">
        <v>0</v>
      </c>
      <c r="I874" s="209">
        <v>345.086</v>
      </c>
      <c r="J874" s="209">
        <v>820.781</v>
      </c>
      <c r="K874" s="209">
        <v>28</v>
      </c>
      <c r="L874" s="128">
        <v>0</v>
      </c>
      <c r="M874" s="128">
        <v>0.001</v>
      </c>
      <c r="P874" s="35" t="s">
        <v>5</v>
      </c>
    </row>
    <row r="875" spans="1:13" ht="12.75" customHeight="1" hidden="1" outlineLevel="1">
      <c r="A875" s="181" t="s">
        <v>80</v>
      </c>
      <c r="B875" s="209">
        <v>535.614</v>
      </c>
      <c r="C875" s="209">
        <v>51.571</v>
      </c>
      <c r="D875" s="128">
        <v>0</v>
      </c>
      <c r="E875" s="209">
        <v>75</v>
      </c>
      <c r="F875" s="128">
        <v>0</v>
      </c>
      <c r="G875" s="209">
        <v>217.71</v>
      </c>
      <c r="H875" s="128">
        <v>0</v>
      </c>
      <c r="I875" s="209">
        <v>191.333</v>
      </c>
      <c r="J875" s="128">
        <v>0</v>
      </c>
      <c r="K875" s="128">
        <v>0</v>
      </c>
      <c r="L875" s="128">
        <v>0</v>
      </c>
      <c r="M875" s="128">
        <v>0</v>
      </c>
    </row>
    <row r="876" spans="1:13" ht="12.75" customHeight="1" hidden="1" outlineLevel="1">
      <c r="A876" s="181" t="s">
        <v>81</v>
      </c>
      <c r="B876" s="209">
        <v>564.82305</v>
      </c>
      <c r="C876" s="128">
        <v>0</v>
      </c>
      <c r="D876" s="128">
        <v>0</v>
      </c>
      <c r="E876" s="128">
        <v>0</v>
      </c>
      <c r="F876" s="128">
        <v>0</v>
      </c>
      <c r="G876" s="128">
        <v>0</v>
      </c>
      <c r="H876" s="128">
        <v>0</v>
      </c>
      <c r="I876" s="209">
        <v>122.675</v>
      </c>
      <c r="J876" s="209">
        <v>442.14805</v>
      </c>
      <c r="K876" s="128">
        <v>0</v>
      </c>
      <c r="L876" s="128">
        <v>0</v>
      </c>
      <c r="M876" s="128">
        <v>0</v>
      </c>
    </row>
    <row r="877" spans="1:13" ht="12.75" customHeight="1" hidden="1" outlineLevel="1">
      <c r="A877" s="181" t="s">
        <v>82</v>
      </c>
      <c r="B877" s="209">
        <v>1266.47305</v>
      </c>
      <c r="C877" s="209">
        <v>377.575</v>
      </c>
      <c r="D877" s="128">
        <v>0</v>
      </c>
      <c r="E877" s="209">
        <v>94.4901</v>
      </c>
      <c r="F877" s="209">
        <v>50</v>
      </c>
      <c r="G877" s="209">
        <v>306.696</v>
      </c>
      <c r="H877" s="128">
        <v>0</v>
      </c>
      <c r="I877" s="209">
        <v>31.078</v>
      </c>
      <c r="J877" s="209">
        <v>378.63295</v>
      </c>
      <c r="K877" s="209">
        <v>28</v>
      </c>
      <c r="L877" s="128">
        <v>0</v>
      </c>
      <c r="M877" s="128">
        <v>0.001</v>
      </c>
    </row>
    <row r="878" spans="1:13" ht="12.75" customHeight="1" hidden="1" outlineLevel="1">
      <c r="A878" s="68" t="s">
        <v>83</v>
      </c>
      <c r="B878" s="209">
        <v>-79242.9463</v>
      </c>
      <c r="C878" s="209">
        <v>-22488.803</v>
      </c>
      <c r="D878" s="209">
        <v>-6629.023</v>
      </c>
      <c r="E878" s="209">
        <v>-3387.05665</v>
      </c>
      <c r="F878" s="209">
        <v>-5816.231</v>
      </c>
      <c r="G878" s="209">
        <v>-19354.317</v>
      </c>
      <c r="H878" s="209">
        <v>-284.59405</v>
      </c>
      <c r="I878" s="209">
        <v>-9447.706</v>
      </c>
      <c r="J878" s="209">
        <v>-5054.90336</v>
      </c>
      <c r="K878" s="209">
        <v>-4126.71524</v>
      </c>
      <c r="L878" s="209">
        <v>-1715.907</v>
      </c>
      <c r="M878" s="209">
        <v>-937.69</v>
      </c>
    </row>
    <row r="879" spans="1:15" ht="12.75" customHeight="1" hidden="1" outlineLevel="1">
      <c r="A879" s="183" t="s">
        <v>84</v>
      </c>
      <c r="B879" s="209">
        <v>42230.82299</v>
      </c>
      <c r="C879" s="209">
        <v>21503.943</v>
      </c>
      <c r="D879" s="209">
        <v>1035.27975</v>
      </c>
      <c r="E879" s="209">
        <v>1910.73369</v>
      </c>
      <c r="F879" s="209">
        <v>-626.335</v>
      </c>
      <c r="G879" s="209">
        <v>14283.088</v>
      </c>
      <c r="H879" s="209">
        <v>821.70857</v>
      </c>
      <c r="I879" s="209">
        <v>-2485.383</v>
      </c>
      <c r="J879" s="209">
        <v>1482.3746</v>
      </c>
      <c r="K879" s="209">
        <v>949.76955</v>
      </c>
      <c r="L879" s="209">
        <v>1887.87558</v>
      </c>
      <c r="M879" s="209">
        <v>1467.76825</v>
      </c>
      <c r="O879" s="35" t="s">
        <v>5</v>
      </c>
    </row>
    <row r="880" spans="1:13" ht="12.75" customHeight="1" hidden="1" outlineLevel="1">
      <c r="A880" s="146" t="s">
        <v>85</v>
      </c>
      <c r="B880" s="209"/>
      <c r="C880" s="209"/>
      <c r="D880" s="209"/>
      <c r="E880" s="209"/>
      <c r="F880" s="209"/>
      <c r="G880" s="209"/>
      <c r="H880" s="209"/>
      <c r="I880" s="209"/>
      <c r="J880" s="209"/>
      <c r="K880" s="209"/>
      <c r="L880" s="209"/>
      <c r="M880" s="209"/>
    </row>
    <row r="881" spans="1:13" ht="12.75" customHeight="1" hidden="1" outlineLevel="1">
      <c r="A881" s="68" t="s">
        <v>86</v>
      </c>
      <c r="B881" s="209">
        <v>1694947.773</v>
      </c>
      <c r="C881" s="209">
        <v>584665.319</v>
      </c>
      <c r="D881" s="209">
        <v>166729.5144</v>
      </c>
      <c r="E881" s="209">
        <v>130418.2536</v>
      </c>
      <c r="F881" s="209">
        <v>97448.579</v>
      </c>
      <c r="G881" s="209">
        <v>288613.722</v>
      </c>
      <c r="H881" s="209">
        <v>27612.70114</v>
      </c>
      <c r="I881" s="209">
        <v>108647.272</v>
      </c>
      <c r="J881" s="209">
        <v>96500.98141</v>
      </c>
      <c r="K881" s="209">
        <v>88024.82208</v>
      </c>
      <c r="L881" s="209">
        <v>60576.098</v>
      </c>
      <c r="M881" s="209">
        <v>45710.51</v>
      </c>
    </row>
    <row r="882" spans="1:13" ht="12.75" customHeight="1" hidden="1" outlineLevel="1">
      <c r="A882" s="181" t="s">
        <v>87</v>
      </c>
      <c r="B882" s="209">
        <v>1155024.209</v>
      </c>
      <c r="C882" s="209">
        <v>495975.901</v>
      </c>
      <c r="D882" s="209">
        <v>89016.32188</v>
      </c>
      <c r="E882" s="209">
        <v>61379.01151</v>
      </c>
      <c r="F882" s="209">
        <v>41377.052</v>
      </c>
      <c r="G882" s="209">
        <v>207653.195</v>
      </c>
      <c r="H882" s="209">
        <v>19757.96984</v>
      </c>
      <c r="I882" s="209">
        <v>62543.471</v>
      </c>
      <c r="J882" s="209">
        <v>62444.05802</v>
      </c>
      <c r="K882" s="209">
        <v>47847.88907</v>
      </c>
      <c r="L882" s="209">
        <v>33444.42855</v>
      </c>
      <c r="M882" s="209">
        <v>33584.91105</v>
      </c>
    </row>
    <row r="883" spans="1:13" ht="12.75" customHeight="1" hidden="1" outlineLevel="1">
      <c r="A883" s="182" t="s">
        <v>88</v>
      </c>
      <c r="B883" s="209">
        <v>539923.5639</v>
      </c>
      <c r="C883" s="209">
        <v>88689.418</v>
      </c>
      <c r="D883" s="209">
        <v>77713.19255</v>
      </c>
      <c r="E883" s="209">
        <v>69039.24213</v>
      </c>
      <c r="F883" s="209">
        <v>56071.527</v>
      </c>
      <c r="G883" s="209">
        <v>80960.527</v>
      </c>
      <c r="H883" s="209">
        <v>7854.7313</v>
      </c>
      <c r="I883" s="209">
        <v>46103.801</v>
      </c>
      <c r="J883" s="209">
        <v>34056.92339</v>
      </c>
      <c r="K883" s="209">
        <v>40176.93301</v>
      </c>
      <c r="L883" s="209">
        <v>27131.66944</v>
      </c>
      <c r="M883" s="209">
        <v>12125.59905</v>
      </c>
    </row>
    <row r="884" spans="1:13" ht="12.75" customHeight="1" hidden="1" outlineLevel="1">
      <c r="A884" s="68" t="s">
        <v>89</v>
      </c>
      <c r="B884" s="209">
        <v>1694947.772</v>
      </c>
      <c r="C884" s="209">
        <v>584665.319</v>
      </c>
      <c r="D884" s="209">
        <v>166729.5144</v>
      </c>
      <c r="E884" s="209">
        <v>130418.2536</v>
      </c>
      <c r="F884" s="209">
        <v>97448.579</v>
      </c>
      <c r="G884" s="209">
        <v>288613.722</v>
      </c>
      <c r="H884" s="209">
        <v>27612.70114</v>
      </c>
      <c r="I884" s="209">
        <v>108647.272</v>
      </c>
      <c r="J884" s="209">
        <v>96500.981</v>
      </c>
      <c r="K884" s="209">
        <v>88024.82208</v>
      </c>
      <c r="L884" s="209">
        <v>60576.098</v>
      </c>
      <c r="M884" s="209">
        <v>45710.51</v>
      </c>
    </row>
    <row r="885" spans="1:13" ht="12.75" customHeight="1" hidden="1" outlineLevel="1">
      <c r="A885" s="181" t="s">
        <v>90</v>
      </c>
      <c r="B885" s="209">
        <v>81853.78873</v>
      </c>
      <c r="C885" s="209">
        <v>20415.85235</v>
      </c>
      <c r="D885" s="209">
        <v>10414.36677</v>
      </c>
      <c r="E885" s="209">
        <v>5453.05552</v>
      </c>
      <c r="F885" s="209">
        <v>11010.234</v>
      </c>
      <c r="G885" s="209">
        <v>10966.114</v>
      </c>
      <c r="H885" s="209">
        <v>1521.39482</v>
      </c>
      <c r="I885" s="209">
        <v>5547.342</v>
      </c>
      <c r="J885" s="209">
        <v>10164.88398</v>
      </c>
      <c r="K885" s="209">
        <v>2331.90082</v>
      </c>
      <c r="L885" s="209">
        <v>3039.28321</v>
      </c>
      <c r="M885" s="209">
        <v>989.36126</v>
      </c>
    </row>
    <row r="886" spans="1:13" ht="12.75" customHeight="1" hidden="1" outlineLevel="1">
      <c r="A886" s="181" t="s">
        <v>91</v>
      </c>
      <c r="B886" s="209">
        <v>1524579.488</v>
      </c>
      <c r="C886" s="209">
        <v>526159.955</v>
      </c>
      <c r="D886" s="209">
        <v>152377.1377</v>
      </c>
      <c r="E886" s="209">
        <v>122940.3602</v>
      </c>
      <c r="F886" s="209">
        <v>83835.728</v>
      </c>
      <c r="G886" s="209">
        <v>249904.489</v>
      </c>
      <c r="H886" s="209">
        <v>25405.64145</v>
      </c>
      <c r="I886" s="209">
        <v>100040.031</v>
      </c>
      <c r="J886" s="209">
        <v>82056.279</v>
      </c>
      <c r="K886" s="209">
        <v>82549.08812</v>
      </c>
      <c r="L886" s="209">
        <v>56031.02764</v>
      </c>
      <c r="M886" s="209">
        <v>43279.75047</v>
      </c>
    </row>
    <row r="887" spans="1:13" ht="12.75" customHeight="1" hidden="1" outlineLevel="1">
      <c r="A887" s="181" t="s">
        <v>69</v>
      </c>
      <c r="B887" s="209">
        <v>88514.49388</v>
      </c>
      <c r="C887" s="209">
        <v>38089.512</v>
      </c>
      <c r="D887" s="209">
        <v>3938.01</v>
      </c>
      <c r="E887" s="209">
        <v>2024.83791</v>
      </c>
      <c r="F887" s="209">
        <v>2602.617</v>
      </c>
      <c r="G887" s="209">
        <v>27743.119</v>
      </c>
      <c r="H887" s="209">
        <v>685.66487</v>
      </c>
      <c r="I887" s="209">
        <v>3059.899</v>
      </c>
      <c r="J887" s="209">
        <v>4279.818</v>
      </c>
      <c r="K887" s="209">
        <v>3143.83314</v>
      </c>
      <c r="L887" s="209">
        <v>1505.787</v>
      </c>
      <c r="M887" s="209">
        <v>1441.39837</v>
      </c>
    </row>
    <row r="889" spans="1:13" ht="12.75" customHeight="1">
      <c r="A889" s="146">
        <v>2018</v>
      </c>
      <c r="B889" s="216"/>
      <c r="C889" s="216"/>
      <c r="D889" s="216"/>
      <c r="E889" s="216"/>
      <c r="F889" s="216"/>
      <c r="G889" s="216"/>
      <c r="H889" s="216"/>
      <c r="I889" s="216"/>
      <c r="J889" s="216"/>
      <c r="K889" s="216"/>
      <c r="L889" s="216"/>
      <c r="M889" s="216"/>
    </row>
    <row r="890" ht="12.75" customHeight="1" outlineLevel="1">
      <c r="A890" s="180" t="s">
        <v>1</v>
      </c>
    </row>
    <row r="891" spans="1:13" ht="12.75" customHeight="1" outlineLevel="1">
      <c r="A891" s="68" t="s">
        <v>55</v>
      </c>
      <c r="B891" s="128">
        <v>268605.0348</v>
      </c>
      <c r="C891" s="128">
        <v>68796.17251</v>
      </c>
      <c r="D891" s="128">
        <v>28465.045</v>
      </c>
      <c r="E891" s="128">
        <v>25045.45028</v>
      </c>
      <c r="F891" s="128">
        <v>19104.739</v>
      </c>
      <c r="G891" s="128">
        <v>43156.702</v>
      </c>
      <c r="H891" s="128">
        <v>4649.77695</v>
      </c>
      <c r="I891" s="128">
        <v>24572.051</v>
      </c>
      <c r="J891" s="128">
        <v>21205.30209</v>
      </c>
      <c r="K891" s="128">
        <v>12810.86008</v>
      </c>
      <c r="L891" s="128">
        <v>13677.22161</v>
      </c>
      <c r="M891" s="128">
        <v>7121.71429</v>
      </c>
    </row>
    <row r="892" spans="1:13" ht="12.75" customHeight="1" outlineLevel="1">
      <c r="A892" s="181" t="s">
        <v>56</v>
      </c>
      <c r="B892" s="128">
        <v>60745.59904</v>
      </c>
      <c r="C892" s="128">
        <v>11638.39535</v>
      </c>
      <c r="D892" s="128">
        <v>7680.71</v>
      </c>
      <c r="E892" s="128">
        <v>5946.47263</v>
      </c>
      <c r="F892" s="128">
        <v>4509.52398</v>
      </c>
      <c r="G892" s="128">
        <v>9403.271</v>
      </c>
      <c r="H892" s="128">
        <v>926.98171</v>
      </c>
      <c r="I892" s="128">
        <v>6775.686</v>
      </c>
      <c r="J892" s="128">
        <v>4964.11787</v>
      </c>
      <c r="K892" s="128">
        <v>3531.46489</v>
      </c>
      <c r="L892" s="128">
        <v>3454.73355</v>
      </c>
      <c r="M892" s="128">
        <v>1914.24206</v>
      </c>
    </row>
    <row r="893" spans="1:13" ht="12.75" customHeight="1" outlineLevel="1">
      <c r="A893" s="181" t="s">
        <v>57</v>
      </c>
      <c r="B893" s="128">
        <v>76848.73528</v>
      </c>
      <c r="C893" s="128">
        <v>17760.63406</v>
      </c>
      <c r="D893" s="128">
        <v>8274.236</v>
      </c>
      <c r="E893" s="128">
        <v>7037.03418</v>
      </c>
      <c r="F893" s="128">
        <v>6082.60843</v>
      </c>
      <c r="G893" s="128">
        <v>12129.327</v>
      </c>
      <c r="H893" s="128">
        <v>2341.78002</v>
      </c>
      <c r="I893" s="128">
        <v>6697.662</v>
      </c>
      <c r="J893" s="128">
        <v>6306.42794</v>
      </c>
      <c r="K893" s="128">
        <v>3544.14047</v>
      </c>
      <c r="L893" s="128">
        <v>4462.51341</v>
      </c>
      <c r="M893" s="128">
        <v>2212.37177</v>
      </c>
    </row>
    <row r="894" spans="1:13" ht="12.75" customHeight="1" outlineLevel="1">
      <c r="A894" s="181" t="s">
        <v>58</v>
      </c>
      <c r="B894" s="128">
        <v>793.14541</v>
      </c>
      <c r="C894" s="128">
        <v>120.52403</v>
      </c>
      <c r="D894" s="128">
        <v>50.462</v>
      </c>
      <c r="E894" s="128">
        <v>136.0314</v>
      </c>
      <c r="F894" s="128">
        <v>20.85258</v>
      </c>
      <c r="G894" s="128">
        <v>465.63464</v>
      </c>
      <c r="H894" s="128">
        <v>1.64442</v>
      </c>
      <c r="I894" s="128">
        <v>0.258</v>
      </c>
      <c r="J894" s="128">
        <v>-2.76183</v>
      </c>
      <c r="K894" s="128">
        <v>0.25382</v>
      </c>
      <c r="L894" s="128">
        <v>0.24635</v>
      </c>
      <c r="M894" s="128">
        <v>0</v>
      </c>
    </row>
    <row r="895" spans="1:13" ht="12.75" customHeight="1" outlineLevel="1">
      <c r="A895" s="181" t="s">
        <v>59</v>
      </c>
      <c r="B895" s="128">
        <v>62986.50021</v>
      </c>
      <c r="C895" s="128">
        <v>27184.67285</v>
      </c>
      <c r="D895" s="128">
        <v>3608.941</v>
      </c>
      <c r="E895" s="128">
        <v>4019.86528</v>
      </c>
      <c r="F895" s="128">
        <v>4275.45639</v>
      </c>
      <c r="G895" s="128">
        <v>9828.55236</v>
      </c>
      <c r="H895" s="128">
        <v>525.962</v>
      </c>
      <c r="I895" s="128">
        <v>4441.974</v>
      </c>
      <c r="J895" s="128">
        <v>3148.33805</v>
      </c>
      <c r="K895" s="128">
        <v>2663.65885</v>
      </c>
      <c r="L895" s="128">
        <v>2190.27838</v>
      </c>
      <c r="M895" s="128">
        <v>1098.80105</v>
      </c>
    </row>
    <row r="896" spans="1:13" ht="12.75" customHeight="1" outlineLevel="1">
      <c r="A896" s="181" t="s">
        <v>60</v>
      </c>
      <c r="B896" s="128">
        <v>61346.87665</v>
      </c>
      <c r="C896" s="128">
        <v>11222.38097</v>
      </c>
      <c r="D896" s="128">
        <v>7160.594</v>
      </c>
      <c r="E896" s="128">
        <v>6858.67122</v>
      </c>
      <c r="F896" s="128">
        <v>3914.56464</v>
      </c>
      <c r="G896" s="128">
        <v>10063.593</v>
      </c>
      <c r="H896" s="128">
        <v>853.4088</v>
      </c>
      <c r="I896" s="128">
        <v>6642.642</v>
      </c>
      <c r="J896" s="128">
        <v>6315.00795</v>
      </c>
      <c r="K896" s="128">
        <v>3071.34205</v>
      </c>
      <c r="L896" s="128">
        <v>3517.95499</v>
      </c>
      <c r="M896" s="128">
        <v>1726.71703</v>
      </c>
    </row>
    <row r="897" spans="1:13" ht="12.75" customHeight="1" outlineLevel="1">
      <c r="A897" s="181" t="s">
        <v>61</v>
      </c>
      <c r="B897" s="128">
        <v>802.50056</v>
      </c>
      <c r="C897" s="128">
        <v>38.6998</v>
      </c>
      <c r="D897" s="128">
        <v>162.477</v>
      </c>
      <c r="E897" s="128">
        <v>7.26265</v>
      </c>
      <c r="F897" s="128">
        <v>0</v>
      </c>
      <c r="G897" s="128">
        <v>37.604</v>
      </c>
      <c r="H897" s="128">
        <v>0</v>
      </c>
      <c r="I897" s="128">
        <v>0</v>
      </c>
      <c r="J897" s="128">
        <v>335.3798</v>
      </c>
      <c r="K897" s="128">
        <v>0</v>
      </c>
      <c r="L897" s="128">
        <v>51.49493</v>
      </c>
      <c r="M897" s="128">
        <v>169.58238</v>
      </c>
    </row>
    <row r="898" spans="1:13" ht="12.75" customHeight="1" outlineLevel="1">
      <c r="A898" s="182" t="s">
        <v>62</v>
      </c>
      <c r="B898" s="128">
        <v>4942.18257</v>
      </c>
      <c r="C898" s="128">
        <v>830.86545</v>
      </c>
      <c r="D898" s="128">
        <v>1527.625</v>
      </c>
      <c r="E898" s="128">
        <v>1040.11292</v>
      </c>
      <c r="F898" s="128">
        <v>162.23789</v>
      </c>
      <c r="G898" s="128">
        <v>1228.72</v>
      </c>
      <c r="H898" s="128">
        <v>0</v>
      </c>
      <c r="I898" s="128">
        <v>13.829</v>
      </c>
      <c r="J898" s="128">
        <v>138.79231</v>
      </c>
      <c r="K898" s="128">
        <v>0</v>
      </c>
      <c r="L898" s="128">
        <v>0</v>
      </c>
      <c r="M898" s="128">
        <v>0</v>
      </c>
    </row>
    <row r="899" spans="1:13" ht="12.75" customHeight="1" outlineLevel="1">
      <c r="A899" s="68" t="s">
        <v>63</v>
      </c>
      <c r="B899" s="128">
        <v>320923.0892</v>
      </c>
      <c r="C899" s="128">
        <v>78751.65204</v>
      </c>
      <c r="D899" s="128">
        <v>32553.208</v>
      </c>
      <c r="E899" s="128">
        <v>27034.58304</v>
      </c>
      <c r="F899" s="128">
        <v>19859.73606</v>
      </c>
      <c r="G899" s="128">
        <v>66118.713</v>
      </c>
      <c r="H899" s="128">
        <v>4655.68513</v>
      </c>
      <c r="I899" s="128">
        <v>26566.673</v>
      </c>
      <c r="J899" s="128">
        <v>24200.16731</v>
      </c>
      <c r="K899" s="128">
        <v>16288.38917</v>
      </c>
      <c r="L899" s="128">
        <v>16290.83792</v>
      </c>
      <c r="M899" s="128">
        <v>8603.44456</v>
      </c>
    </row>
    <row r="900" spans="1:13" ht="12.75" customHeight="1" outlineLevel="1">
      <c r="A900" s="181" t="s">
        <v>64</v>
      </c>
      <c r="B900" s="128">
        <v>204649.9292</v>
      </c>
      <c r="C900" s="128">
        <v>57436.56255</v>
      </c>
      <c r="D900" s="128">
        <v>21453.888</v>
      </c>
      <c r="E900" s="128">
        <v>16777.44833</v>
      </c>
      <c r="F900" s="128">
        <v>6843.21778</v>
      </c>
      <c r="G900" s="128">
        <v>53897.275</v>
      </c>
      <c r="H900" s="128">
        <v>1909.32616</v>
      </c>
      <c r="I900" s="128">
        <v>13272.97</v>
      </c>
      <c r="J900" s="128">
        <v>12796.63827</v>
      </c>
      <c r="K900" s="128">
        <v>9914.16713</v>
      </c>
      <c r="L900" s="128">
        <v>8457.39135</v>
      </c>
      <c r="M900" s="128">
        <v>1891.04466</v>
      </c>
    </row>
    <row r="901" spans="1:13" ht="12.75" customHeight="1" outlineLevel="1">
      <c r="A901" s="181" t="s">
        <v>65</v>
      </c>
      <c r="B901" s="128">
        <v>2435.04673</v>
      </c>
      <c r="C901" s="128">
        <v>1401.01176</v>
      </c>
      <c r="D901" s="128">
        <v>264.189</v>
      </c>
      <c r="E901" s="128">
        <v>108.69524</v>
      </c>
      <c r="F901" s="128">
        <v>175.71583</v>
      </c>
      <c r="G901" s="128">
        <v>74.239</v>
      </c>
      <c r="H901" s="128">
        <v>0</v>
      </c>
      <c r="I901" s="128">
        <v>4.593</v>
      </c>
      <c r="J901" s="128">
        <v>375.3558</v>
      </c>
      <c r="K901" s="128">
        <v>19.73762</v>
      </c>
      <c r="L901" s="128">
        <v>3.29085</v>
      </c>
      <c r="M901" s="128">
        <v>8.21863</v>
      </c>
    </row>
    <row r="902" spans="1:13" ht="12.75" customHeight="1" outlineLevel="1">
      <c r="A902" s="181" t="s">
        <v>66</v>
      </c>
      <c r="B902" s="128">
        <v>27437.26558</v>
      </c>
      <c r="C902" s="128">
        <v>13766.73496</v>
      </c>
      <c r="D902" s="128">
        <v>3267.42</v>
      </c>
      <c r="E902" s="128">
        <v>1086.51345</v>
      </c>
      <c r="F902" s="128">
        <v>1612.29231</v>
      </c>
      <c r="G902" s="128">
        <v>3118.783</v>
      </c>
      <c r="H902" s="128">
        <v>134.69289</v>
      </c>
      <c r="I902" s="128">
        <v>1473.939</v>
      </c>
      <c r="J902" s="128">
        <v>867.31737</v>
      </c>
      <c r="K902" s="128">
        <v>985.5151</v>
      </c>
      <c r="L902" s="128">
        <v>894.25069</v>
      </c>
      <c r="M902" s="128">
        <v>229.80681</v>
      </c>
    </row>
    <row r="903" spans="1:13" ht="12.75" customHeight="1" outlineLevel="1">
      <c r="A903" s="181" t="s">
        <v>31</v>
      </c>
      <c r="B903" s="128">
        <v>28823.54779</v>
      </c>
      <c r="C903" s="128">
        <v>5014.68945</v>
      </c>
      <c r="D903" s="128">
        <v>3293.816</v>
      </c>
      <c r="E903" s="128">
        <v>2891.34447</v>
      </c>
      <c r="F903" s="128">
        <v>2259.59098</v>
      </c>
      <c r="G903" s="128">
        <v>7615.066</v>
      </c>
      <c r="H903" s="128">
        <v>211.56218</v>
      </c>
      <c r="I903" s="128">
        <v>2884.758</v>
      </c>
      <c r="J903" s="128">
        <v>1311.88906</v>
      </c>
      <c r="K903" s="128">
        <v>1431.62315</v>
      </c>
      <c r="L903" s="128">
        <v>1463.45113</v>
      </c>
      <c r="M903" s="128">
        <v>445.75737</v>
      </c>
    </row>
    <row r="904" spans="1:13" ht="12.75" customHeight="1" outlineLevel="1">
      <c r="A904" s="181" t="s">
        <v>67</v>
      </c>
      <c r="B904" s="128">
        <v>50381.1573</v>
      </c>
      <c r="C904" s="128">
        <v>0</v>
      </c>
      <c r="D904" s="128">
        <v>2280.354</v>
      </c>
      <c r="E904" s="128">
        <v>5105.9673</v>
      </c>
      <c r="F904" s="128">
        <v>8558.86525</v>
      </c>
      <c r="G904" s="128">
        <v>0</v>
      </c>
      <c r="H904" s="128">
        <v>2334.3552</v>
      </c>
      <c r="I904" s="128">
        <v>8583.997</v>
      </c>
      <c r="J904" s="128">
        <v>8710.1745</v>
      </c>
      <c r="K904" s="128">
        <v>3430.26935</v>
      </c>
      <c r="L904" s="128">
        <v>5380.2959</v>
      </c>
      <c r="M904" s="128">
        <v>5996.8788</v>
      </c>
    </row>
    <row r="905" spans="1:13" ht="12.75" customHeight="1" outlineLevel="1">
      <c r="A905" s="181" t="s">
        <v>68</v>
      </c>
      <c r="B905" s="128">
        <v>2140.27862</v>
      </c>
      <c r="C905" s="128">
        <v>361.92131</v>
      </c>
      <c r="D905" s="128">
        <v>465.916</v>
      </c>
      <c r="E905" s="128">
        <v>26.508</v>
      </c>
      <c r="F905" s="128">
        <v>71.9935</v>
      </c>
      <c r="G905" s="128">
        <v>184.631</v>
      </c>
      <c r="H905" s="128">
        <v>65.7487</v>
      </c>
      <c r="I905" s="128">
        <v>332.587</v>
      </c>
      <c r="J905" s="128">
        <v>0</v>
      </c>
      <c r="K905" s="128">
        <v>507.07682</v>
      </c>
      <c r="L905" s="128">
        <v>92.158</v>
      </c>
      <c r="M905" s="128">
        <v>31.73829</v>
      </c>
    </row>
    <row r="906" spans="1:13" ht="12.75" customHeight="1" outlineLevel="1">
      <c r="A906" s="187" t="s">
        <v>62</v>
      </c>
      <c r="B906" s="128">
        <v>4916.36872</v>
      </c>
      <c r="C906" s="128">
        <v>770.732</v>
      </c>
      <c r="D906" s="128">
        <v>1527.625</v>
      </c>
      <c r="E906" s="128">
        <v>1038.10627</v>
      </c>
      <c r="F906" s="128">
        <v>198.56514</v>
      </c>
      <c r="G906" s="128">
        <v>1228.719</v>
      </c>
      <c r="H906" s="128">
        <v>0</v>
      </c>
      <c r="I906" s="128">
        <v>13.829</v>
      </c>
      <c r="J906" s="128">
        <v>138.79231</v>
      </c>
      <c r="K906" s="128">
        <v>0</v>
      </c>
      <c r="L906" s="128">
        <v>0</v>
      </c>
      <c r="M906" s="128">
        <v>0</v>
      </c>
    </row>
    <row r="907" spans="1:13" ht="12.75" customHeight="1" outlineLevel="1">
      <c r="A907" s="189" t="s">
        <v>69</v>
      </c>
      <c r="B907" s="128">
        <v>52318.05442</v>
      </c>
      <c r="C907" s="128">
        <v>9955.47953</v>
      </c>
      <c r="D907" s="128">
        <v>4088.163</v>
      </c>
      <c r="E907" s="128">
        <v>1989.13276</v>
      </c>
      <c r="F907" s="128">
        <v>754.99706</v>
      </c>
      <c r="G907" s="128">
        <v>22962.011</v>
      </c>
      <c r="H907" s="128">
        <v>5.90818</v>
      </c>
      <c r="I907" s="128">
        <v>1994.622</v>
      </c>
      <c r="J907" s="128">
        <v>2994.86522</v>
      </c>
      <c r="K907" s="128">
        <v>3477.52909</v>
      </c>
      <c r="L907" s="128">
        <v>2613.61631</v>
      </c>
      <c r="M907" s="128">
        <v>1481.73027</v>
      </c>
    </row>
    <row r="908" spans="1:13" ht="12.75" customHeight="1" outlineLevel="1">
      <c r="A908" s="146" t="s">
        <v>2</v>
      </c>
      <c r="B908" s="128"/>
      <c r="C908" s="128"/>
      <c r="D908" s="128"/>
      <c r="E908" s="128"/>
      <c r="F908" s="128"/>
      <c r="G908" s="128"/>
      <c r="H908" s="128"/>
      <c r="I908" s="128"/>
      <c r="J908" s="128"/>
      <c r="K908" s="128"/>
      <c r="L908" s="128"/>
      <c r="M908" s="128"/>
    </row>
    <row r="909" spans="1:13" ht="12.75" customHeight="1" outlineLevel="1">
      <c r="A909" s="68" t="s">
        <v>70</v>
      </c>
      <c r="B909" s="128">
        <v>92368.74142</v>
      </c>
      <c r="C909" s="128">
        <v>33669.594</v>
      </c>
      <c r="D909" s="128">
        <v>8223.158</v>
      </c>
      <c r="E909" s="128">
        <v>6986.80392</v>
      </c>
      <c r="F909" s="128">
        <v>2645.135</v>
      </c>
      <c r="G909" s="128">
        <v>19726.205</v>
      </c>
      <c r="H909" s="128">
        <v>437.11195</v>
      </c>
      <c r="I909" s="128">
        <v>7470.281</v>
      </c>
      <c r="J909" s="128">
        <v>5166.11403</v>
      </c>
      <c r="K909" s="128">
        <v>3481.95864</v>
      </c>
      <c r="L909" s="128">
        <v>2676.80258</v>
      </c>
      <c r="M909" s="128">
        <v>1885.5773</v>
      </c>
    </row>
    <row r="910" spans="1:13" ht="12.75" customHeight="1" outlineLevel="1">
      <c r="A910" s="181" t="s">
        <v>71</v>
      </c>
      <c r="B910" s="128">
        <v>3114.37465</v>
      </c>
      <c r="C910" s="128">
        <v>0</v>
      </c>
      <c r="D910" s="128">
        <v>0</v>
      </c>
      <c r="E910" s="128">
        <v>1750.896</v>
      </c>
      <c r="F910" s="128">
        <v>19</v>
      </c>
      <c r="G910" s="128">
        <v>85</v>
      </c>
      <c r="H910" s="128">
        <v>48.239</v>
      </c>
      <c r="I910" s="128">
        <v>1171.942</v>
      </c>
      <c r="J910" s="128">
        <v>9.81265</v>
      </c>
      <c r="K910" s="128">
        <v>28.14</v>
      </c>
      <c r="L910" s="128">
        <v>0</v>
      </c>
      <c r="M910" s="128">
        <v>1.345</v>
      </c>
    </row>
    <row r="911" spans="1:13" ht="12.75" customHeight="1" outlineLevel="1">
      <c r="A911" s="181" t="s">
        <v>72</v>
      </c>
      <c r="B911" s="128">
        <v>39017.08939</v>
      </c>
      <c r="C911" s="128">
        <v>12665.793</v>
      </c>
      <c r="D911" s="128">
        <v>2714.399</v>
      </c>
      <c r="E911" s="128">
        <v>2139.56589</v>
      </c>
      <c r="F911" s="128">
        <v>832.58725</v>
      </c>
      <c r="G911" s="128">
        <v>11157.864</v>
      </c>
      <c r="H911" s="128">
        <v>309.5335</v>
      </c>
      <c r="I911" s="128">
        <v>2615.127</v>
      </c>
      <c r="J911" s="128">
        <v>2688.73383</v>
      </c>
      <c r="K911" s="128">
        <v>1977.76469</v>
      </c>
      <c r="L911" s="128">
        <v>821.96113</v>
      </c>
      <c r="M911" s="128">
        <v>1093.7601</v>
      </c>
    </row>
    <row r="912" spans="1:13" ht="12.75" customHeight="1" outlineLevel="1">
      <c r="A912" s="181" t="s">
        <v>73</v>
      </c>
      <c r="B912" s="128">
        <v>35887.31245</v>
      </c>
      <c r="C912" s="128">
        <v>18694.07</v>
      </c>
      <c r="D912" s="128">
        <v>4357.453</v>
      </c>
      <c r="E912" s="128">
        <v>1819.94735</v>
      </c>
      <c r="F912" s="128">
        <v>1288.2406</v>
      </c>
      <c r="G912" s="128">
        <v>6593.792</v>
      </c>
      <c r="H912" s="128">
        <v>0</v>
      </c>
      <c r="I912" s="128">
        <v>1014.048</v>
      </c>
      <c r="J912" s="128">
        <v>895.54215</v>
      </c>
      <c r="K912" s="128">
        <v>514.91035</v>
      </c>
      <c r="L912" s="128">
        <v>709.309</v>
      </c>
      <c r="M912" s="128">
        <v>0</v>
      </c>
    </row>
    <row r="913" spans="1:13" ht="12.75" customHeight="1" outlineLevel="1">
      <c r="A913" s="181" t="s">
        <v>74</v>
      </c>
      <c r="B913" s="128">
        <v>3899.66895</v>
      </c>
      <c r="C913" s="128">
        <v>745.246</v>
      </c>
      <c r="D913" s="128">
        <v>318.78</v>
      </c>
      <c r="E913" s="128">
        <v>213.38975</v>
      </c>
      <c r="F913" s="128">
        <v>79.90455</v>
      </c>
      <c r="G913" s="128">
        <v>606.073</v>
      </c>
      <c r="H913" s="128">
        <v>0</v>
      </c>
      <c r="I913" s="128">
        <v>484.066</v>
      </c>
      <c r="J913" s="128">
        <v>164.4299</v>
      </c>
      <c r="K913" s="128">
        <v>432.05785</v>
      </c>
      <c r="L913" s="128">
        <v>427.49475</v>
      </c>
      <c r="M913" s="128">
        <v>428.22715</v>
      </c>
    </row>
    <row r="914" spans="1:13" ht="12.75" customHeight="1" outlineLevel="1">
      <c r="A914" s="181" t="s">
        <v>75</v>
      </c>
      <c r="B914" s="128">
        <v>1101.18575</v>
      </c>
      <c r="C914" s="128">
        <v>0</v>
      </c>
      <c r="D914" s="128">
        <v>0</v>
      </c>
      <c r="E914" s="128">
        <v>50</v>
      </c>
      <c r="F914" s="128">
        <v>0</v>
      </c>
      <c r="G914" s="128">
        <v>0</v>
      </c>
      <c r="H914" s="128">
        <v>0</v>
      </c>
      <c r="I914" s="128">
        <v>11</v>
      </c>
      <c r="J914" s="128">
        <v>677.9407</v>
      </c>
      <c r="K914" s="128">
        <v>0</v>
      </c>
      <c r="L914" s="128">
        <v>0</v>
      </c>
      <c r="M914" s="128">
        <v>362.24505</v>
      </c>
    </row>
    <row r="915" spans="1:13" ht="12.75" customHeight="1" outlineLevel="1">
      <c r="A915" s="181" t="s">
        <v>76</v>
      </c>
      <c r="B915" s="128">
        <v>8847.38353</v>
      </c>
      <c r="C915" s="128">
        <v>1169.521</v>
      </c>
      <c r="D915" s="128">
        <v>832.526</v>
      </c>
      <c r="E915" s="128">
        <v>915.8247</v>
      </c>
      <c r="F915" s="128">
        <v>425.40288</v>
      </c>
      <c r="G915" s="128">
        <v>1283.476</v>
      </c>
      <c r="H915" s="128">
        <v>79.33945</v>
      </c>
      <c r="I915" s="128">
        <v>2174.098</v>
      </c>
      <c r="J915" s="128">
        <v>729.6548</v>
      </c>
      <c r="K915" s="128">
        <v>519.503</v>
      </c>
      <c r="L915" s="128">
        <v>718.0377</v>
      </c>
      <c r="M915" s="128">
        <v>0</v>
      </c>
    </row>
    <row r="916" spans="1:13" ht="12.75" customHeight="1" outlineLevel="1">
      <c r="A916" s="181" t="s">
        <v>77</v>
      </c>
      <c r="B916" s="128">
        <v>106.76298</v>
      </c>
      <c r="C916" s="128">
        <v>0</v>
      </c>
      <c r="D916" s="128">
        <v>0</v>
      </c>
      <c r="E916" s="128">
        <v>97.18023</v>
      </c>
      <c r="F916" s="128">
        <v>0</v>
      </c>
      <c r="G916" s="128">
        <v>0</v>
      </c>
      <c r="H916" s="128">
        <v>0</v>
      </c>
      <c r="I916" s="128">
        <v>0</v>
      </c>
      <c r="J916" s="128">
        <v>0</v>
      </c>
      <c r="K916" s="128">
        <v>9.58275</v>
      </c>
      <c r="L916" s="128">
        <v>0</v>
      </c>
      <c r="M916" s="128">
        <v>0</v>
      </c>
    </row>
    <row r="917" spans="1:13" ht="12.75" customHeight="1" outlineLevel="1">
      <c r="A917" s="182" t="s">
        <v>78</v>
      </c>
      <c r="B917" s="128">
        <v>394.964</v>
      </c>
      <c r="C917" s="128">
        <v>394.964</v>
      </c>
      <c r="D917" s="128">
        <v>0</v>
      </c>
      <c r="E917" s="128">
        <v>0</v>
      </c>
      <c r="F917" s="128">
        <v>0</v>
      </c>
      <c r="G917" s="128">
        <v>0</v>
      </c>
      <c r="H917" s="128">
        <v>0</v>
      </c>
      <c r="I917" s="128">
        <v>0</v>
      </c>
      <c r="J917" s="128">
        <v>0</v>
      </c>
      <c r="K917" s="128">
        <v>0</v>
      </c>
      <c r="L917" s="128">
        <v>0</v>
      </c>
      <c r="M917" s="128">
        <v>0</v>
      </c>
    </row>
    <row r="918" spans="1:13" ht="12.75" customHeight="1" outlineLevel="1">
      <c r="A918" s="68" t="s">
        <v>79</v>
      </c>
      <c r="B918" s="128">
        <v>2461.38805</v>
      </c>
      <c r="C918" s="128">
        <v>1414.31</v>
      </c>
      <c r="D918" s="128">
        <v>29.571</v>
      </c>
      <c r="E918" s="128">
        <v>12.2176</v>
      </c>
      <c r="F918" s="128">
        <v>40</v>
      </c>
      <c r="G918" s="128">
        <v>11.498</v>
      </c>
      <c r="H918" s="128">
        <v>0</v>
      </c>
      <c r="I918" s="128">
        <v>418.561</v>
      </c>
      <c r="J918" s="128">
        <v>461.27165</v>
      </c>
      <c r="K918" s="128">
        <v>73.9588</v>
      </c>
      <c r="L918" s="128">
        <v>0</v>
      </c>
      <c r="M918" s="128">
        <v>0</v>
      </c>
    </row>
    <row r="919" spans="1:13" ht="12.75" customHeight="1" outlineLevel="1">
      <c r="A919" s="181" t="s">
        <v>80</v>
      </c>
      <c r="B919" s="128">
        <v>1468.578</v>
      </c>
      <c r="C919" s="128">
        <v>1098.5</v>
      </c>
      <c r="D919" s="128">
        <v>0</v>
      </c>
      <c r="E919" s="128">
        <v>0</v>
      </c>
      <c r="F919" s="128">
        <v>40</v>
      </c>
      <c r="G919" s="128">
        <v>7.998</v>
      </c>
      <c r="H919" s="128">
        <v>0</v>
      </c>
      <c r="I919" s="128">
        <v>322.08</v>
      </c>
      <c r="J919" s="128">
        <v>0</v>
      </c>
      <c r="K919" s="128">
        <v>0</v>
      </c>
      <c r="L919" s="128">
        <v>0</v>
      </c>
      <c r="M919" s="128">
        <v>0</v>
      </c>
    </row>
    <row r="920" spans="1:13" ht="12.75" customHeight="1" outlineLevel="1">
      <c r="A920" s="181" t="s">
        <v>81</v>
      </c>
      <c r="B920" s="128">
        <v>89.876</v>
      </c>
      <c r="C920" s="128">
        <v>0</v>
      </c>
      <c r="D920" s="128">
        <v>0</v>
      </c>
      <c r="E920" s="128">
        <v>0</v>
      </c>
      <c r="F920" s="128">
        <v>0</v>
      </c>
      <c r="G920" s="128">
        <v>0</v>
      </c>
      <c r="H920" s="128">
        <v>0</v>
      </c>
      <c r="I920" s="128">
        <v>89.876</v>
      </c>
      <c r="J920" s="128">
        <v>0</v>
      </c>
      <c r="K920" s="128">
        <v>0</v>
      </c>
      <c r="L920" s="128">
        <v>0</v>
      </c>
      <c r="M920" s="128">
        <v>0</v>
      </c>
    </row>
    <row r="921" spans="1:13" ht="12.75" customHeight="1" outlineLevel="1">
      <c r="A921" s="181" t="s">
        <v>82</v>
      </c>
      <c r="B921" s="128">
        <v>902.93401</v>
      </c>
      <c r="C921" s="128">
        <v>315.8099</v>
      </c>
      <c r="D921" s="128">
        <v>29.571</v>
      </c>
      <c r="E921" s="128">
        <v>12.2176</v>
      </c>
      <c r="F921" s="128">
        <v>0</v>
      </c>
      <c r="G921" s="128">
        <v>3.5</v>
      </c>
      <c r="H921" s="128">
        <v>0</v>
      </c>
      <c r="I921" s="128">
        <v>6.60506</v>
      </c>
      <c r="J921" s="128">
        <v>461.27165</v>
      </c>
      <c r="K921" s="128">
        <v>73.9588</v>
      </c>
      <c r="L921" s="128">
        <v>0</v>
      </c>
      <c r="M921" s="128">
        <v>0</v>
      </c>
    </row>
    <row r="922" spans="1:13" ht="12.75" customHeight="1" outlineLevel="1">
      <c r="A922" s="68" t="s">
        <v>83</v>
      </c>
      <c r="B922" s="128">
        <v>-89907.35337</v>
      </c>
      <c r="C922" s="128">
        <v>-32255.284</v>
      </c>
      <c r="D922" s="128">
        <v>-8193.587</v>
      </c>
      <c r="E922" s="128">
        <v>-6974.58632</v>
      </c>
      <c r="F922" s="128">
        <v>-2605.135</v>
      </c>
      <c r="G922" s="128">
        <v>-19714.707</v>
      </c>
      <c r="H922" s="128">
        <v>-437.11195</v>
      </c>
      <c r="I922" s="128">
        <v>-7051.72</v>
      </c>
      <c r="J922" s="128">
        <v>-4704.84238</v>
      </c>
      <c r="K922" s="128">
        <v>-3407.99984</v>
      </c>
      <c r="L922" s="128">
        <v>-2676.80258</v>
      </c>
      <c r="M922" s="128">
        <v>-1885.5773</v>
      </c>
    </row>
    <row r="923" spans="1:13" ht="12.75" customHeight="1" outlineLevel="1">
      <c r="A923" s="183" t="s">
        <v>84</v>
      </c>
      <c r="B923" s="128">
        <v>-4011.91652</v>
      </c>
      <c r="C923" s="128">
        <v>-16707.44501</v>
      </c>
      <c r="D923" s="128">
        <v>-515.996</v>
      </c>
      <c r="E923" s="128">
        <v>-1152.8477</v>
      </c>
      <c r="F923" s="128">
        <v>555.51827</v>
      </c>
      <c r="G923" s="128">
        <v>9203.193</v>
      </c>
      <c r="H923" s="128">
        <v>-53.74532</v>
      </c>
      <c r="I923" s="128">
        <v>-1195.478</v>
      </c>
      <c r="J923" s="128">
        <v>1146.90071</v>
      </c>
      <c r="K923" s="128">
        <v>2041.98094</v>
      </c>
      <c r="L923" s="128">
        <v>2038.80541</v>
      </c>
      <c r="M923" s="128">
        <v>627.19718</v>
      </c>
    </row>
    <row r="924" spans="1:13" ht="12.75" customHeight="1" outlineLevel="1">
      <c r="A924" s="146" t="s">
        <v>85</v>
      </c>
      <c r="B924" s="128"/>
      <c r="C924" s="128"/>
      <c r="D924" s="128"/>
      <c r="E924" s="128"/>
      <c r="F924" s="128"/>
      <c r="G924" s="128"/>
      <c r="H924" s="128"/>
      <c r="I924" s="128"/>
      <c r="J924" s="128"/>
      <c r="K924" s="128"/>
      <c r="L924" s="128"/>
      <c r="M924" s="128"/>
    </row>
    <row r="925" spans="1:13" ht="12.75" customHeight="1" outlineLevel="1">
      <c r="A925" s="68" t="s">
        <v>86</v>
      </c>
      <c r="B925" s="128">
        <v>1881090.971</v>
      </c>
      <c r="C925" s="128">
        <v>687648.3649</v>
      </c>
      <c r="D925" s="128">
        <v>168789.475</v>
      </c>
      <c r="E925" s="128">
        <v>133912.0755</v>
      </c>
      <c r="F925" s="128">
        <v>96331.673</v>
      </c>
      <c r="G925" s="128">
        <v>352171.543</v>
      </c>
      <c r="H925" s="128">
        <v>28090.83654</v>
      </c>
      <c r="I925" s="128">
        <v>111154.833</v>
      </c>
      <c r="J925" s="128">
        <v>99433.52632</v>
      </c>
      <c r="K925" s="128">
        <v>92548.29877</v>
      </c>
      <c r="L925" s="128">
        <v>63602.681</v>
      </c>
      <c r="M925" s="128">
        <v>47407.66409</v>
      </c>
    </row>
    <row r="926" spans="1:13" ht="12.75" customHeight="1" outlineLevel="1">
      <c r="A926" s="181" t="s">
        <v>87</v>
      </c>
      <c r="B926" s="128">
        <v>1240774.857</v>
      </c>
      <c r="C926" s="128">
        <v>528258.8496</v>
      </c>
      <c r="D926" s="128">
        <v>86494.223</v>
      </c>
      <c r="E926" s="128">
        <v>61730.85286</v>
      </c>
      <c r="F926" s="128">
        <v>40095.41</v>
      </c>
      <c r="G926" s="128">
        <v>257381.917</v>
      </c>
      <c r="H926" s="128">
        <v>20176.45174</v>
      </c>
      <c r="I926" s="128">
        <v>61860.931</v>
      </c>
      <c r="J926" s="128">
        <v>63528.63842</v>
      </c>
      <c r="K926" s="128">
        <v>50923.85096</v>
      </c>
      <c r="L926" s="128">
        <v>35896.20057</v>
      </c>
      <c r="M926" s="128">
        <v>34427.53195</v>
      </c>
    </row>
    <row r="927" spans="1:13" ht="12.75" customHeight="1" outlineLevel="1">
      <c r="A927" s="182" t="s">
        <v>88</v>
      </c>
      <c r="B927" s="128">
        <v>640316.114</v>
      </c>
      <c r="C927" s="128">
        <v>159389.5154</v>
      </c>
      <c r="D927" s="128">
        <v>82295.252</v>
      </c>
      <c r="E927" s="128">
        <v>72181.22259</v>
      </c>
      <c r="F927" s="128">
        <v>56236.263</v>
      </c>
      <c r="G927" s="128">
        <v>94789.626</v>
      </c>
      <c r="H927" s="128">
        <v>7914.3848</v>
      </c>
      <c r="I927" s="128">
        <v>49293.902</v>
      </c>
      <c r="J927" s="128">
        <v>35904.8879</v>
      </c>
      <c r="K927" s="128">
        <v>41624.44781</v>
      </c>
      <c r="L927" s="128">
        <v>27706.48034</v>
      </c>
      <c r="M927" s="128">
        <v>12980.13214</v>
      </c>
    </row>
    <row r="928" spans="1:13" ht="12.75" customHeight="1" outlineLevel="1">
      <c r="A928" s="68" t="s">
        <v>89</v>
      </c>
      <c r="B928" s="128">
        <v>1881090.971</v>
      </c>
      <c r="C928" s="128">
        <v>687648.3649</v>
      </c>
      <c r="D928" s="128">
        <v>168789.475</v>
      </c>
      <c r="E928" s="128">
        <v>133912.0755</v>
      </c>
      <c r="F928" s="128">
        <v>96331.673</v>
      </c>
      <c r="G928" s="128">
        <v>352171.543</v>
      </c>
      <c r="H928" s="128">
        <v>28090.83654</v>
      </c>
      <c r="I928" s="128">
        <v>111154.833</v>
      </c>
      <c r="J928" s="128">
        <v>99433.52632</v>
      </c>
      <c r="K928" s="128">
        <v>92548.29877</v>
      </c>
      <c r="L928" s="128">
        <v>63602.681</v>
      </c>
      <c r="M928" s="128">
        <v>47407.66409</v>
      </c>
    </row>
    <row r="929" spans="1:13" ht="12.75" customHeight="1" outlineLevel="1">
      <c r="A929" s="181" t="s">
        <v>90</v>
      </c>
      <c r="B929" s="128">
        <v>92635.62144</v>
      </c>
      <c r="C929" s="128">
        <v>27056.53073</v>
      </c>
      <c r="D929" s="128">
        <v>8408.264</v>
      </c>
      <c r="E929" s="128">
        <v>6957.74457</v>
      </c>
      <c r="F929" s="128">
        <v>9146.987</v>
      </c>
      <c r="G929" s="128">
        <v>14874.745</v>
      </c>
      <c r="H929" s="128">
        <v>1993.62204</v>
      </c>
      <c r="I929" s="128">
        <v>6060.281</v>
      </c>
      <c r="J929" s="128">
        <v>10102.56367</v>
      </c>
      <c r="K929" s="128">
        <v>3377.84842</v>
      </c>
      <c r="L929" s="128">
        <v>3452.25003</v>
      </c>
      <c r="M929" s="128">
        <v>1204.78498</v>
      </c>
    </row>
    <row r="930" spans="1:13" ht="12.75" customHeight="1" outlineLevel="1">
      <c r="A930" s="181" t="s">
        <v>91</v>
      </c>
      <c r="B930" s="128">
        <v>1736137.293</v>
      </c>
      <c r="C930" s="128">
        <v>650636.3546</v>
      </c>
      <c r="D930" s="128">
        <v>156293.048</v>
      </c>
      <c r="E930" s="128">
        <v>124965.1981</v>
      </c>
      <c r="F930" s="128">
        <v>86429.689</v>
      </c>
      <c r="G930" s="128">
        <v>314334.786</v>
      </c>
      <c r="H930" s="128">
        <v>26091.30632</v>
      </c>
      <c r="I930" s="128">
        <v>103099.93</v>
      </c>
      <c r="J930" s="128">
        <v>86336.097</v>
      </c>
      <c r="K930" s="128">
        <v>85692.921</v>
      </c>
      <c r="L930" s="128">
        <v>57536.81448</v>
      </c>
      <c r="M930" s="128">
        <v>44721.14884</v>
      </c>
    </row>
    <row r="931" spans="1:13" ht="12.75" customHeight="1" outlineLevel="1">
      <c r="A931" s="181" t="s">
        <v>69</v>
      </c>
      <c r="B931" s="128">
        <v>52318.05442</v>
      </c>
      <c r="C931" s="128">
        <v>9955.47953</v>
      </c>
      <c r="D931" s="128">
        <v>4088.163</v>
      </c>
      <c r="E931" s="128">
        <v>1989.13276</v>
      </c>
      <c r="F931" s="128">
        <v>754.997</v>
      </c>
      <c r="G931" s="128">
        <v>22962.012</v>
      </c>
      <c r="H931" s="128">
        <v>5.90818</v>
      </c>
      <c r="I931" s="128">
        <v>1994.622</v>
      </c>
      <c r="J931" s="128">
        <v>2994.865</v>
      </c>
      <c r="K931" s="128">
        <v>3477.52909</v>
      </c>
      <c r="L931" s="128">
        <v>2613.616</v>
      </c>
      <c r="M931" s="128">
        <v>1481.73027</v>
      </c>
    </row>
    <row r="932" spans="2:13" ht="12.75" customHeight="1">
      <c r="B932" s="209"/>
      <c r="C932" s="209"/>
      <c r="D932" s="209"/>
      <c r="E932" s="209"/>
      <c r="F932" s="209"/>
      <c r="G932" s="209"/>
      <c r="H932" s="209"/>
      <c r="I932" s="209"/>
      <c r="J932" s="209"/>
      <c r="K932" s="209"/>
      <c r="L932" s="209"/>
      <c r="M932" s="209"/>
    </row>
    <row r="933" spans="2:13" ht="12.75" customHeight="1">
      <c r="B933" s="209"/>
      <c r="C933" s="209"/>
      <c r="D933" s="209"/>
      <c r="E933" s="209"/>
      <c r="F933" s="209"/>
      <c r="G933" s="209"/>
      <c r="H933" s="209"/>
      <c r="I933" s="209"/>
      <c r="J933" s="209"/>
      <c r="K933" s="209"/>
      <c r="L933" s="209"/>
      <c r="M933" s="209"/>
    </row>
    <row r="934" spans="2:13" ht="12.75" customHeight="1">
      <c r="B934" s="209"/>
      <c r="C934" s="209"/>
      <c r="D934" s="209"/>
      <c r="E934" s="209"/>
      <c r="F934" s="209"/>
      <c r="G934" s="209"/>
      <c r="H934" s="209"/>
      <c r="I934" s="209"/>
      <c r="J934" s="209"/>
      <c r="K934" s="209"/>
      <c r="L934" s="209"/>
      <c r="M934" s="209"/>
    </row>
    <row r="935" spans="2:13" ht="12.75" customHeight="1">
      <c r="B935" s="209"/>
      <c r="C935" s="209"/>
      <c r="D935" s="209"/>
      <c r="E935" s="209"/>
      <c r="F935" s="209"/>
      <c r="G935" s="209"/>
      <c r="H935" s="209"/>
      <c r="I935" s="209"/>
      <c r="J935" s="209"/>
      <c r="K935" s="209"/>
      <c r="L935" s="209"/>
      <c r="M935" s="209"/>
    </row>
    <row r="936" spans="2:13" ht="12.75" customHeight="1">
      <c r="B936" s="209"/>
      <c r="C936" s="209"/>
      <c r="D936" s="209"/>
      <c r="E936" s="209"/>
      <c r="F936" s="209"/>
      <c r="G936" s="209"/>
      <c r="H936" s="209"/>
      <c r="I936" s="209"/>
      <c r="J936" s="209"/>
      <c r="K936" s="209"/>
      <c r="L936" s="209"/>
      <c r="M936" s="209"/>
    </row>
    <row r="937" spans="2:13" ht="12.75" customHeight="1">
      <c r="B937" s="209"/>
      <c r="C937" s="209"/>
      <c r="D937" s="209"/>
      <c r="E937" s="209"/>
      <c r="F937" s="209"/>
      <c r="G937" s="209"/>
      <c r="H937" s="209"/>
      <c r="I937" s="209"/>
      <c r="J937" s="209"/>
      <c r="K937" s="209"/>
      <c r="L937" s="209"/>
      <c r="M937" s="209"/>
    </row>
  </sheetData>
  <sheetProtection/>
  <printOptions/>
  <pageMargins left="0.787401575" right="0.787401575" top="0.984251969" bottom="0.984251969" header="0.4921259845" footer="0.4921259845"/>
  <pageSetup fitToWidth="0" fitToHeight="1" horizontalDpi="600" verticalDpi="600" orientation="landscape" paperSize="9" scale="43"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V84"/>
  <sheetViews>
    <sheetView zoomScalePageLayoutView="0" workbookViewId="0" topLeftCell="A1">
      <pane ySplit="5" topLeftCell="A6" activePane="bottomLeft" state="frozen"/>
      <selection pane="topLeft" activeCell="A1" sqref="A1"/>
      <selection pane="bottomLeft" activeCell="A1" sqref="A1"/>
    </sheetView>
  </sheetViews>
  <sheetFormatPr defaultColWidth="10.28125" defaultRowHeight="12.75" customHeight="1"/>
  <cols>
    <col min="1" max="1" width="18.140625" style="35" customWidth="1"/>
    <col min="2" max="2" width="6.7109375" style="35" bestFit="1" customWidth="1"/>
    <col min="3" max="3" width="14.57421875" style="35" customWidth="1"/>
    <col min="4" max="4" width="6.7109375" style="35" bestFit="1" customWidth="1"/>
    <col min="5" max="5" width="7.00390625" style="35" bestFit="1" customWidth="1"/>
    <col min="6" max="6" width="7.28125" style="35" bestFit="1" customWidth="1"/>
    <col min="7" max="7" width="10.57421875" style="35" bestFit="1" customWidth="1"/>
    <col min="8" max="8" width="7.28125" style="35" bestFit="1" customWidth="1"/>
    <col min="9" max="9" width="7.7109375" style="35" bestFit="1" customWidth="1"/>
    <col min="10" max="10" width="7.28125" style="35" bestFit="1" customWidth="1"/>
    <col min="11" max="11" width="7.140625" style="35" bestFit="1" customWidth="1"/>
    <col min="12" max="12" width="8.00390625" style="35" bestFit="1" customWidth="1"/>
    <col min="13" max="13" width="7.140625" style="35" bestFit="1" customWidth="1"/>
    <col min="14" max="14" width="11.7109375" style="35" customWidth="1"/>
    <col min="15" max="15" width="10.7109375" style="35" customWidth="1"/>
    <col min="16" max="19" width="10.28125" style="35" customWidth="1"/>
    <col min="20" max="21" width="12.00390625" style="35" customWidth="1"/>
    <col min="22" max="16384" width="10.28125" style="35" customWidth="1"/>
  </cols>
  <sheetData>
    <row r="1" ht="12.75" customHeight="1">
      <c r="A1" s="35" t="s">
        <v>97</v>
      </c>
    </row>
    <row r="2" ht="12.75" customHeight="1">
      <c r="A2" s="35" t="s">
        <v>389</v>
      </c>
    </row>
    <row r="5" spans="1:14" ht="24" customHeight="1">
      <c r="A5" s="68" t="s">
        <v>137</v>
      </c>
      <c r="B5" s="45" t="s">
        <v>95</v>
      </c>
      <c r="C5" s="51" t="s">
        <v>96</v>
      </c>
      <c r="D5" s="45" t="s">
        <v>38</v>
      </c>
      <c r="E5" s="45" t="s">
        <v>39</v>
      </c>
      <c r="F5" s="45" t="s">
        <v>40</v>
      </c>
      <c r="G5" s="45" t="s">
        <v>52</v>
      </c>
      <c r="H5" s="45" t="s">
        <v>41</v>
      </c>
      <c r="I5" s="45" t="s">
        <v>42</v>
      </c>
      <c r="J5" s="45" t="s">
        <v>43</v>
      </c>
      <c r="K5" s="45" t="s">
        <v>44</v>
      </c>
      <c r="L5" s="45" t="s">
        <v>45</v>
      </c>
      <c r="M5" s="45" t="s">
        <v>46</v>
      </c>
      <c r="N5" s="45" t="s">
        <v>53</v>
      </c>
    </row>
    <row r="6" spans="1:15" ht="12.75" customHeight="1">
      <c r="A6" s="68" t="s">
        <v>225</v>
      </c>
      <c r="B6" s="68"/>
      <c r="C6" s="68"/>
      <c r="D6" s="68"/>
      <c r="E6" s="68"/>
      <c r="F6" s="65"/>
      <c r="G6" s="65"/>
      <c r="H6" s="65"/>
      <c r="I6" s="65"/>
      <c r="J6" s="65"/>
      <c r="K6" s="65"/>
      <c r="L6" s="65"/>
      <c r="M6" s="65"/>
      <c r="N6" s="65"/>
      <c r="O6" s="65"/>
    </row>
    <row r="7" spans="1:15" s="183" customFormat="1" ht="12.75">
      <c r="A7" s="102">
        <v>1999</v>
      </c>
      <c r="B7" s="49">
        <v>0.3007711134913044</v>
      </c>
      <c r="C7" s="49">
        <v>0.16</v>
      </c>
      <c r="D7" s="49">
        <v>0.15</v>
      </c>
      <c r="E7" s="49">
        <v>0.21</v>
      </c>
      <c r="F7" s="49">
        <v>0.14</v>
      </c>
      <c r="G7" s="49">
        <v>0.16</v>
      </c>
      <c r="H7" s="49">
        <v>0.14</v>
      </c>
      <c r="I7" s="49">
        <v>0.29</v>
      </c>
      <c r="J7" s="49">
        <v>0.09</v>
      </c>
      <c r="K7" s="49">
        <v>0.19</v>
      </c>
      <c r="L7" s="49">
        <v>0.08</v>
      </c>
      <c r="M7" s="49">
        <v>0.15</v>
      </c>
      <c r="N7" s="49">
        <v>0.43</v>
      </c>
      <c r="O7" s="191"/>
    </row>
    <row r="8" spans="1:15" ht="12.75">
      <c r="A8" s="65">
        <v>2000</v>
      </c>
      <c r="B8" s="50">
        <v>0.39157670419376744</v>
      </c>
      <c r="C8" s="50">
        <v>0.27</v>
      </c>
      <c r="D8" s="50">
        <v>0.28</v>
      </c>
      <c r="E8" s="50">
        <v>0.25</v>
      </c>
      <c r="F8" s="50">
        <v>0.22</v>
      </c>
      <c r="G8" s="50">
        <v>0.23</v>
      </c>
      <c r="H8" s="50">
        <v>0.31</v>
      </c>
      <c r="I8" s="50">
        <v>0.41</v>
      </c>
      <c r="J8" s="50">
        <v>0.22</v>
      </c>
      <c r="K8" s="50">
        <v>0.29</v>
      </c>
      <c r="L8" s="50">
        <v>0.28</v>
      </c>
      <c r="M8" s="50">
        <v>0.19</v>
      </c>
      <c r="N8" s="50">
        <v>0.31</v>
      </c>
      <c r="O8" s="45"/>
    </row>
    <row r="9" spans="1:15" ht="12.75">
      <c r="A9" s="65">
        <v>2001</v>
      </c>
      <c r="B9" s="50">
        <v>0.022847527435191025</v>
      </c>
      <c r="C9" s="50">
        <v>0.15</v>
      </c>
      <c r="D9" s="50">
        <v>0.16</v>
      </c>
      <c r="E9" s="50">
        <v>0.17</v>
      </c>
      <c r="F9" s="50">
        <v>0.09</v>
      </c>
      <c r="G9" s="50">
        <v>0.16</v>
      </c>
      <c r="H9" s="50">
        <v>0.1</v>
      </c>
      <c r="I9" s="50">
        <v>0.37</v>
      </c>
      <c r="J9" s="50">
        <v>0.26</v>
      </c>
      <c r="K9" s="50">
        <v>0.21</v>
      </c>
      <c r="L9" s="50">
        <v>0.16</v>
      </c>
      <c r="M9" s="50">
        <v>0.06</v>
      </c>
      <c r="N9" s="50">
        <v>0.11</v>
      </c>
      <c r="O9" s="45"/>
    </row>
    <row r="10" spans="1:15" ht="12.75">
      <c r="A10" s="65">
        <v>2002</v>
      </c>
      <c r="B10" s="50">
        <v>-0.07227518591528481</v>
      </c>
      <c r="C10" s="50">
        <v>0.09</v>
      </c>
      <c r="D10" s="50">
        <v>0.16</v>
      </c>
      <c r="E10" s="50">
        <v>0</v>
      </c>
      <c r="F10" s="50">
        <v>0.11</v>
      </c>
      <c r="G10" s="50">
        <v>0.15</v>
      </c>
      <c r="H10" s="50">
        <v>0.03</v>
      </c>
      <c r="I10" s="50">
        <v>0.2</v>
      </c>
      <c r="J10" s="50">
        <v>0.01</v>
      </c>
      <c r="K10" s="50">
        <v>0.12</v>
      </c>
      <c r="L10" s="50">
        <v>-0.04</v>
      </c>
      <c r="M10" s="50">
        <v>-0.13</v>
      </c>
      <c r="N10" s="50">
        <v>0.27</v>
      </c>
      <c r="O10" s="45"/>
    </row>
    <row r="11" spans="1:15" ht="12.75">
      <c r="A11" s="65">
        <v>2003</v>
      </c>
      <c r="B11" s="50">
        <v>0.00940048416377054</v>
      </c>
      <c r="C11" s="50">
        <v>0.06</v>
      </c>
      <c r="D11" s="50">
        <v>0.34</v>
      </c>
      <c r="E11" s="50">
        <v>0</v>
      </c>
      <c r="F11" s="50">
        <v>0.04</v>
      </c>
      <c r="G11" s="50">
        <v>0</v>
      </c>
      <c r="H11" s="50">
        <v>0.02</v>
      </c>
      <c r="I11" s="50">
        <v>-0.02</v>
      </c>
      <c r="J11" s="50">
        <v>-0.21</v>
      </c>
      <c r="K11" s="50">
        <v>-0.03</v>
      </c>
      <c r="L11" s="50">
        <v>-0.32</v>
      </c>
      <c r="M11" s="50">
        <v>-0.02</v>
      </c>
      <c r="N11" s="50">
        <v>0.19</v>
      </c>
      <c r="O11" s="45"/>
    </row>
    <row r="12" spans="1:15" ht="12.75">
      <c r="A12" s="65">
        <v>2004</v>
      </c>
      <c r="B12" s="50">
        <v>-0.018799931140454376</v>
      </c>
      <c r="C12" s="50">
        <v>0.12</v>
      </c>
      <c r="D12" s="50">
        <v>0.42</v>
      </c>
      <c r="E12" s="50">
        <v>0</v>
      </c>
      <c r="F12" s="50">
        <v>0.07</v>
      </c>
      <c r="G12" s="50">
        <v>0.02</v>
      </c>
      <c r="H12" s="50">
        <v>0.07</v>
      </c>
      <c r="I12" s="50">
        <v>-0.73</v>
      </c>
      <c r="J12" s="50">
        <v>0.01</v>
      </c>
      <c r="K12" s="50">
        <v>-0.08</v>
      </c>
      <c r="L12" s="50">
        <v>0</v>
      </c>
      <c r="M12" s="50">
        <v>0.03</v>
      </c>
      <c r="N12" s="50">
        <v>-0.31</v>
      </c>
      <c r="O12" s="45"/>
    </row>
    <row r="13" spans="1:15" ht="12.75">
      <c r="A13" s="65">
        <v>2005</v>
      </c>
      <c r="B13" s="50">
        <v>0.04467893026731888</v>
      </c>
      <c r="C13" s="50">
        <v>0.16</v>
      </c>
      <c r="D13" s="50">
        <v>0.39</v>
      </c>
      <c r="E13" s="50">
        <v>0.09</v>
      </c>
      <c r="F13" s="50">
        <v>0.03</v>
      </c>
      <c r="G13" s="50">
        <v>0.11</v>
      </c>
      <c r="H13" s="50">
        <v>0.12</v>
      </c>
      <c r="I13" s="50">
        <v>-1.16</v>
      </c>
      <c r="J13" s="50">
        <v>0.05</v>
      </c>
      <c r="K13" s="50">
        <v>0.08</v>
      </c>
      <c r="L13" s="50">
        <v>0.31</v>
      </c>
      <c r="M13" s="50">
        <v>0.12</v>
      </c>
      <c r="N13" s="50">
        <v>0.27</v>
      </c>
      <c r="O13" s="45"/>
    </row>
    <row r="14" spans="1:15" ht="12.75">
      <c r="A14" s="65">
        <v>2006</v>
      </c>
      <c r="B14" s="50">
        <v>0.2888107312285294</v>
      </c>
      <c r="C14" s="50">
        <v>0.19</v>
      </c>
      <c r="D14" s="50">
        <v>0.2</v>
      </c>
      <c r="E14" s="50">
        <v>0</v>
      </c>
      <c r="F14" s="50">
        <v>0.06</v>
      </c>
      <c r="G14" s="50">
        <v>0.17</v>
      </c>
      <c r="H14" s="50">
        <v>0.29</v>
      </c>
      <c r="I14" s="50">
        <v>0.1</v>
      </c>
      <c r="J14" s="50">
        <v>0.17</v>
      </c>
      <c r="K14" s="50">
        <v>0.19</v>
      </c>
      <c r="L14" s="50">
        <v>0.22</v>
      </c>
      <c r="M14" s="50">
        <v>0.21</v>
      </c>
      <c r="N14" s="50">
        <v>-0.08</v>
      </c>
      <c r="O14" s="45"/>
    </row>
    <row r="15" spans="1:15" ht="12.75">
      <c r="A15" s="65">
        <v>2007</v>
      </c>
      <c r="B15" s="50">
        <v>0.050381074928239136</v>
      </c>
      <c r="C15" s="50">
        <v>0.24</v>
      </c>
      <c r="D15" s="50">
        <v>0.34</v>
      </c>
      <c r="E15" s="50">
        <v>0.24</v>
      </c>
      <c r="F15" s="50">
        <v>0.11</v>
      </c>
      <c r="G15" s="50">
        <v>0.21</v>
      </c>
      <c r="H15" s="50">
        <v>0.36</v>
      </c>
      <c r="I15" s="50">
        <v>0.07</v>
      </c>
      <c r="J15" s="50">
        <v>0.08</v>
      </c>
      <c r="K15" s="50">
        <v>0.23</v>
      </c>
      <c r="L15" s="50">
        <v>0.39</v>
      </c>
      <c r="M15" s="50">
        <v>0.02</v>
      </c>
      <c r="N15" s="50">
        <v>0.09</v>
      </c>
      <c r="O15" s="45"/>
    </row>
    <row r="16" spans="1:15" ht="12.75">
      <c r="A16" s="65">
        <v>2008</v>
      </c>
      <c r="B16" s="50">
        <v>-0.11228070175438597</v>
      </c>
      <c r="C16" s="50">
        <v>0.11</v>
      </c>
      <c r="D16" s="50">
        <v>0.21</v>
      </c>
      <c r="E16" s="50">
        <v>-0.12</v>
      </c>
      <c r="F16" s="50">
        <v>0.1</v>
      </c>
      <c r="G16" s="50">
        <v>-0.07</v>
      </c>
      <c r="H16" s="50">
        <v>0.23</v>
      </c>
      <c r="I16" s="50">
        <v>0.16</v>
      </c>
      <c r="J16" s="50">
        <v>0.04</v>
      </c>
      <c r="K16" s="50">
        <v>-0.01</v>
      </c>
      <c r="L16" s="50">
        <v>0.23</v>
      </c>
      <c r="M16" s="50">
        <v>0.16</v>
      </c>
      <c r="N16" s="50">
        <v>0.18</v>
      </c>
      <c r="O16" s="45"/>
    </row>
    <row r="17" spans="1:15" s="183" customFormat="1" ht="12.75">
      <c r="A17" s="102">
        <v>2009</v>
      </c>
      <c r="B17" s="49">
        <v>0.05534104290057827</v>
      </c>
      <c r="C17" s="49">
        <v>0.08</v>
      </c>
      <c r="D17" s="49">
        <v>0.31</v>
      </c>
      <c r="E17" s="49">
        <v>-0.15</v>
      </c>
      <c r="F17" s="49">
        <v>0.03</v>
      </c>
      <c r="G17" s="49">
        <v>0.01</v>
      </c>
      <c r="H17" s="49">
        <v>-0.07</v>
      </c>
      <c r="I17" s="49">
        <v>0.11</v>
      </c>
      <c r="J17" s="49">
        <v>0.14</v>
      </c>
      <c r="K17" s="49">
        <v>0</v>
      </c>
      <c r="L17" s="49">
        <v>-0.03</v>
      </c>
      <c r="M17" s="49">
        <v>0.21</v>
      </c>
      <c r="N17" s="49">
        <v>0.22</v>
      </c>
      <c r="O17" s="191"/>
    </row>
    <row r="18" spans="1:15" s="183" customFormat="1" ht="12.75">
      <c r="A18" s="102">
        <v>2010</v>
      </c>
      <c r="B18" s="49">
        <v>-0.014011197947031264</v>
      </c>
      <c r="C18" s="49">
        <v>0.08</v>
      </c>
      <c r="D18" s="49">
        <v>0.25</v>
      </c>
      <c r="E18" s="49">
        <v>0.13</v>
      </c>
      <c r="F18" s="49">
        <v>-0.01</v>
      </c>
      <c r="G18" s="49">
        <v>-0.17</v>
      </c>
      <c r="H18" s="49">
        <v>0</v>
      </c>
      <c r="I18" s="49">
        <v>0.13</v>
      </c>
      <c r="J18" s="49">
        <v>0.18</v>
      </c>
      <c r="K18" s="49">
        <v>0.04</v>
      </c>
      <c r="L18" s="49">
        <v>-0.3</v>
      </c>
      <c r="M18" s="49">
        <v>0.18</v>
      </c>
      <c r="N18" s="49">
        <v>0.16</v>
      </c>
      <c r="O18" s="191"/>
    </row>
    <row r="19" spans="1:15" ht="12.75">
      <c r="A19" s="65">
        <v>2011</v>
      </c>
      <c r="B19" s="49">
        <v>-0.10672985527275777</v>
      </c>
      <c r="C19" s="192">
        <v>0.21</v>
      </c>
      <c r="D19" s="192">
        <v>0.38</v>
      </c>
      <c r="E19" s="192">
        <v>0.22</v>
      </c>
      <c r="F19" s="192">
        <v>0.11</v>
      </c>
      <c r="G19" s="192">
        <v>0.07</v>
      </c>
      <c r="H19" s="192">
        <v>0.1</v>
      </c>
      <c r="I19" s="192">
        <v>0.21</v>
      </c>
      <c r="J19" s="192">
        <v>0.2</v>
      </c>
      <c r="K19" s="192">
        <v>0.09</v>
      </c>
      <c r="L19" s="192">
        <v>0.42</v>
      </c>
      <c r="M19" s="192">
        <v>0.09</v>
      </c>
      <c r="N19" s="192">
        <v>0.15</v>
      </c>
      <c r="O19" s="50"/>
    </row>
    <row r="20" spans="1:15" ht="12.75">
      <c r="A20" s="102">
        <v>2012</v>
      </c>
      <c r="B20" s="49">
        <v>-0.1083857198140514</v>
      </c>
      <c r="C20" s="192">
        <v>0.05</v>
      </c>
      <c r="D20" s="192">
        <v>0.25</v>
      </c>
      <c r="E20" s="192">
        <v>-0.11</v>
      </c>
      <c r="F20" s="192">
        <v>0.08</v>
      </c>
      <c r="G20" s="192">
        <v>0.01</v>
      </c>
      <c r="H20" s="192">
        <v>0.01</v>
      </c>
      <c r="I20" s="192">
        <v>0.09</v>
      </c>
      <c r="J20" s="192">
        <v>-0.06</v>
      </c>
      <c r="K20" s="192">
        <v>0.08</v>
      </c>
      <c r="L20" s="192">
        <v>0.12</v>
      </c>
      <c r="M20" s="192">
        <v>-0.04</v>
      </c>
      <c r="N20" s="192">
        <v>-0.4</v>
      </c>
      <c r="O20" s="50"/>
    </row>
    <row r="21" spans="1:15" ht="12.75">
      <c r="A21" s="102">
        <v>2013</v>
      </c>
      <c r="B21" s="49">
        <v>-0.07963990348455155</v>
      </c>
      <c r="C21" s="192">
        <v>0.06</v>
      </c>
      <c r="D21" s="192">
        <v>0.09</v>
      </c>
      <c r="E21" s="192">
        <v>0.01</v>
      </c>
      <c r="F21" s="192">
        <v>0.13</v>
      </c>
      <c r="G21" s="192">
        <v>-0.07</v>
      </c>
      <c r="H21" s="192">
        <v>0.06</v>
      </c>
      <c r="I21" s="192">
        <v>0.11</v>
      </c>
      <c r="J21" s="192">
        <v>0</v>
      </c>
      <c r="K21" s="192">
        <v>0</v>
      </c>
      <c r="L21" s="192">
        <v>0.23</v>
      </c>
      <c r="M21" s="192">
        <v>0.06</v>
      </c>
      <c r="N21" s="192">
        <v>0.23</v>
      </c>
      <c r="O21" s="50"/>
    </row>
    <row r="22" spans="1:15" ht="12.75">
      <c r="A22" s="102">
        <v>2014</v>
      </c>
      <c r="B22" s="49">
        <v>0.006987510975795121</v>
      </c>
      <c r="C22" s="192">
        <v>0.18</v>
      </c>
      <c r="D22" s="192">
        <v>0.35</v>
      </c>
      <c r="E22" s="192">
        <v>0.07</v>
      </c>
      <c r="F22" s="192">
        <v>0.04</v>
      </c>
      <c r="G22" s="192">
        <v>-0.1</v>
      </c>
      <c r="H22" s="192">
        <v>0.32</v>
      </c>
      <c r="I22" s="192">
        <v>0.1</v>
      </c>
      <c r="J22" s="192">
        <v>0.01</v>
      </c>
      <c r="K22" s="192">
        <v>0.01</v>
      </c>
      <c r="L22" s="192">
        <v>0.36</v>
      </c>
      <c r="M22" s="192">
        <v>0.09</v>
      </c>
      <c r="N22" s="192">
        <v>0.15</v>
      </c>
      <c r="O22" s="50"/>
    </row>
    <row r="23" spans="1:15" ht="12.75">
      <c r="A23" s="102">
        <v>2015</v>
      </c>
      <c r="B23" s="49">
        <v>0.06871571402150425</v>
      </c>
      <c r="C23" s="192">
        <v>0.2</v>
      </c>
      <c r="D23" s="192">
        <v>0.28</v>
      </c>
      <c r="E23" s="192">
        <v>0.1</v>
      </c>
      <c r="F23" s="192">
        <v>-0.02</v>
      </c>
      <c r="G23" s="192">
        <v>0.03</v>
      </c>
      <c r="H23" s="192">
        <v>0.39</v>
      </c>
      <c r="I23" s="192">
        <v>0</v>
      </c>
      <c r="J23" s="192">
        <v>0.24</v>
      </c>
      <c r="K23" s="192">
        <v>0.07</v>
      </c>
      <c r="L23" s="192">
        <v>0.29</v>
      </c>
      <c r="M23" s="192">
        <v>0</v>
      </c>
      <c r="N23" s="192">
        <v>0.13</v>
      </c>
      <c r="O23" s="50"/>
    </row>
    <row r="24" spans="1:15" ht="12.75">
      <c r="A24" s="102">
        <v>2016</v>
      </c>
      <c r="B24" s="49">
        <v>0.12791221164630823</v>
      </c>
      <c r="C24" s="192">
        <v>0.19</v>
      </c>
      <c r="D24" s="192">
        <v>0.28</v>
      </c>
      <c r="E24" s="192">
        <v>0.08</v>
      </c>
      <c r="F24" s="192">
        <v>-0.24</v>
      </c>
      <c r="G24" s="192">
        <v>0</v>
      </c>
      <c r="H24" s="192">
        <v>0.4</v>
      </c>
      <c r="I24" s="192">
        <v>0.17</v>
      </c>
      <c r="J24" s="192">
        <v>0.06</v>
      </c>
      <c r="K24" s="192">
        <v>0.06</v>
      </c>
      <c r="L24" s="192">
        <v>0.46</v>
      </c>
      <c r="M24" s="192">
        <v>0.13</v>
      </c>
      <c r="N24" s="192">
        <v>0.18</v>
      </c>
      <c r="O24" s="50"/>
    </row>
    <row r="25" spans="1:15" ht="12.75">
      <c r="A25" s="102">
        <v>2017</v>
      </c>
      <c r="B25" s="49">
        <v>0.19</v>
      </c>
      <c r="C25" s="192">
        <v>0.13</v>
      </c>
      <c r="D25" s="192">
        <v>0.23</v>
      </c>
      <c r="E25" s="192">
        <v>0.04</v>
      </c>
      <c r="F25" s="192">
        <v>0.07</v>
      </c>
      <c r="G25" s="192">
        <v>-0.03</v>
      </c>
      <c r="H25" s="192">
        <v>0.22</v>
      </c>
      <c r="I25" s="192">
        <v>0.18</v>
      </c>
      <c r="J25" s="192">
        <v>-0.09</v>
      </c>
      <c r="K25" s="192">
        <v>0.06</v>
      </c>
      <c r="L25" s="192">
        <v>0.06</v>
      </c>
      <c r="M25" s="192">
        <v>0.12</v>
      </c>
      <c r="N25" s="192">
        <v>0.17</v>
      </c>
      <c r="O25" s="50"/>
    </row>
    <row r="26" spans="1:15" ht="12.75">
      <c r="A26" s="102">
        <v>2018</v>
      </c>
      <c r="B26" s="49">
        <v>0.08485716898933898</v>
      </c>
      <c r="C26" s="192">
        <v>-0.01</v>
      </c>
      <c r="D26" s="192">
        <v>-0.21</v>
      </c>
      <c r="E26" s="192">
        <v>-0.02</v>
      </c>
      <c r="F26" s="192">
        <v>-0.04</v>
      </c>
      <c r="G26" s="192">
        <v>0.03</v>
      </c>
      <c r="H26" s="192">
        <v>0.14</v>
      </c>
      <c r="I26" s="192">
        <v>-0.01</v>
      </c>
      <c r="J26" s="192">
        <v>-0.04</v>
      </c>
      <c r="K26" s="192">
        <v>0.05</v>
      </c>
      <c r="L26" s="192">
        <v>0.12</v>
      </c>
      <c r="M26" s="192">
        <v>0.13</v>
      </c>
      <c r="N26" s="192">
        <v>0.07</v>
      </c>
      <c r="O26" s="50"/>
    </row>
    <row r="27" spans="1:20" ht="12.75" customHeight="1">
      <c r="A27" s="68"/>
      <c r="B27" s="52"/>
      <c r="C27" s="52"/>
      <c r="D27" s="52"/>
      <c r="E27" s="52"/>
      <c r="F27" s="52"/>
      <c r="G27" s="52"/>
      <c r="H27" s="52"/>
      <c r="I27" s="52"/>
      <c r="J27" s="52"/>
      <c r="K27" s="52"/>
      <c r="L27" s="52"/>
      <c r="M27" s="52"/>
      <c r="N27" s="52"/>
      <c r="O27" s="65"/>
      <c r="T27" s="220"/>
    </row>
    <row r="28" spans="1:20" ht="12.75" customHeight="1">
      <c r="A28" s="242" t="s">
        <v>94</v>
      </c>
      <c r="B28" s="242"/>
      <c r="C28" s="242"/>
      <c r="D28" s="242"/>
      <c r="E28" s="242"/>
      <c r="F28" s="242"/>
      <c r="G28" s="242"/>
      <c r="H28" s="242"/>
      <c r="I28" s="242"/>
      <c r="J28" s="242"/>
      <c r="K28" s="242"/>
      <c r="L28" s="242"/>
      <c r="M28" s="242"/>
      <c r="N28" s="242"/>
      <c r="O28" s="65"/>
      <c r="T28" s="220"/>
    </row>
    <row r="29" spans="1:15" s="183" customFormat="1" ht="12.75">
      <c r="A29" s="102">
        <v>1999</v>
      </c>
      <c r="B29" s="49">
        <v>1.43</v>
      </c>
      <c r="C29" s="49">
        <v>1.6</v>
      </c>
      <c r="D29" s="49">
        <v>1.48</v>
      </c>
      <c r="E29" s="49">
        <v>1.89</v>
      </c>
      <c r="F29" s="49">
        <v>1.69</v>
      </c>
      <c r="G29" s="49">
        <v>1.55</v>
      </c>
      <c r="H29" s="49">
        <v>1.48</v>
      </c>
      <c r="I29" s="49">
        <v>2</v>
      </c>
      <c r="J29" s="49">
        <v>1.35</v>
      </c>
      <c r="K29" s="49">
        <v>1.9</v>
      </c>
      <c r="L29" s="49">
        <v>1.22</v>
      </c>
      <c r="M29" s="49">
        <v>1.54</v>
      </c>
      <c r="N29" s="49">
        <v>4.3</v>
      </c>
      <c r="O29" s="102"/>
    </row>
    <row r="30" spans="1:15" ht="12.75">
      <c r="A30" s="65">
        <v>2000</v>
      </c>
      <c r="B30" s="50">
        <v>3.05</v>
      </c>
      <c r="C30" s="50">
        <v>1.44</v>
      </c>
      <c r="D30" s="50">
        <v>2.03</v>
      </c>
      <c r="E30" s="50">
        <v>1.53</v>
      </c>
      <c r="F30" s="50">
        <v>1.26</v>
      </c>
      <c r="G30" s="50">
        <v>1.4</v>
      </c>
      <c r="H30" s="50">
        <v>1.74</v>
      </c>
      <c r="I30" s="50">
        <v>1.47</v>
      </c>
      <c r="J30" s="50">
        <v>1.56</v>
      </c>
      <c r="K30" s="50">
        <v>1.81</v>
      </c>
      <c r="L30" s="50">
        <v>0.46</v>
      </c>
      <c r="M30" s="50">
        <v>1.45</v>
      </c>
      <c r="N30" s="50">
        <v>0.89</v>
      </c>
      <c r="O30" s="65"/>
    </row>
    <row r="31" spans="1:15" ht="12.75">
      <c r="A31" s="65">
        <v>2001</v>
      </c>
      <c r="B31" s="50">
        <v>1.2</v>
      </c>
      <c r="C31" s="50">
        <v>1.47</v>
      </c>
      <c r="D31" s="50">
        <v>1.39</v>
      </c>
      <c r="E31" s="50">
        <v>1.66</v>
      </c>
      <c r="F31" s="50">
        <v>1.36</v>
      </c>
      <c r="G31" s="50">
        <v>1.59</v>
      </c>
      <c r="H31" s="50">
        <v>1.24</v>
      </c>
      <c r="I31" s="50">
        <v>2.4</v>
      </c>
      <c r="J31" s="50">
        <v>2.33</v>
      </c>
      <c r="K31" s="50">
        <v>1.89</v>
      </c>
      <c r="L31" s="50">
        <v>1.45</v>
      </c>
      <c r="M31" s="50">
        <v>1.17</v>
      </c>
      <c r="N31" s="50">
        <v>1.28</v>
      </c>
      <c r="O31" s="65"/>
    </row>
    <row r="32" spans="1:15" ht="12.75">
      <c r="A32" s="65">
        <v>2002</v>
      </c>
      <c r="B32" s="193">
        <v>0.24</v>
      </c>
      <c r="C32" s="50">
        <v>1.28</v>
      </c>
      <c r="D32" s="50">
        <v>1.46</v>
      </c>
      <c r="E32" s="50">
        <v>0</v>
      </c>
      <c r="F32" s="50">
        <v>1.53</v>
      </c>
      <c r="G32" s="50">
        <v>1.63</v>
      </c>
      <c r="H32" s="50">
        <v>1.09</v>
      </c>
      <c r="I32" s="50">
        <v>1.8</v>
      </c>
      <c r="J32" s="50">
        <v>1.02</v>
      </c>
      <c r="K32" s="50">
        <v>1.52</v>
      </c>
      <c r="L32" s="50">
        <v>0.91</v>
      </c>
      <c r="M32" s="50">
        <v>0.74</v>
      </c>
      <c r="N32" s="50">
        <v>2.17</v>
      </c>
      <c r="O32" s="65"/>
    </row>
    <row r="33" spans="1:15" ht="12.75">
      <c r="A33" s="65">
        <v>2003</v>
      </c>
      <c r="B33" s="193">
        <v>1.07</v>
      </c>
      <c r="C33" s="50">
        <v>1.21</v>
      </c>
      <c r="D33" s="50">
        <v>3.33</v>
      </c>
      <c r="E33" s="50">
        <v>0</v>
      </c>
      <c r="F33" s="50">
        <v>1.18</v>
      </c>
      <c r="G33" s="50">
        <v>1.01</v>
      </c>
      <c r="H33" s="50">
        <v>1.04</v>
      </c>
      <c r="I33" s="50">
        <v>0.95</v>
      </c>
      <c r="J33" s="50">
        <v>0.61</v>
      </c>
      <c r="K33" s="50">
        <v>0.92</v>
      </c>
      <c r="L33" s="50">
        <v>0.51</v>
      </c>
      <c r="M33" s="50">
        <v>0.95</v>
      </c>
      <c r="N33" s="50">
        <v>1.72</v>
      </c>
      <c r="O33" s="65"/>
    </row>
    <row r="34" spans="1:15" ht="12.75">
      <c r="A34" s="65">
        <v>2004</v>
      </c>
      <c r="B34" s="193">
        <v>0.81</v>
      </c>
      <c r="C34" s="50">
        <v>1.44</v>
      </c>
      <c r="D34" s="50">
        <v>3.1</v>
      </c>
      <c r="E34" s="50">
        <v>0</v>
      </c>
      <c r="F34" s="50">
        <v>1.42</v>
      </c>
      <c r="G34" s="50">
        <v>1.06</v>
      </c>
      <c r="H34" s="50">
        <v>1.26</v>
      </c>
      <c r="I34" s="50">
        <v>-0.35</v>
      </c>
      <c r="J34" s="50">
        <v>1.02</v>
      </c>
      <c r="K34" s="50">
        <v>0.77</v>
      </c>
      <c r="L34" s="50">
        <v>1.01</v>
      </c>
      <c r="M34" s="50">
        <v>1.09</v>
      </c>
      <c r="N34" s="50">
        <v>0.52</v>
      </c>
      <c r="O34" s="65"/>
    </row>
    <row r="35" spans="1:15" ht="12.75">
      <c r="A35" s="65">
        <v>2005</v>
      </c>
      <c r="B35" s="193">
        <v>1.46</v>
      </c>
      <c r="C35" s="50">
        <v>1.62</v>
      </c>
      <c r="D35" s="50">
        <v>2.93</v>
      </c>
      <c r="E35" s="50">
        <v>1.27</v>
      </c>
      <c r="F35" s="50">
        <v>1.14</v>
      </c>
      <c r="G35" s="50">
        <v>1.42</v>
      </c>
      <c r="H35" s="50">
        <v>1.4</v>
      </c>
      <c r="I35" s="50">
        <v>-0.13</v>
      </c>
      <c r="J35" s="50">
        <v>1.17</v>
      </c>
      <c r="K35" s="50">
        <v>1.34</v>
      </c>
      <c r="L35" s="50">
        <v>2.21</v>
      </c>
      <c r="M35" s="50">
        <v>1.48</v>
      </c>
      <c r="N35" s="50">
        <v>2.58</v>
      </c>
      <c r="O35" s="65"/>
    </row>
    <row r="36" spans="1:15" ht="12.75">
      <c r="A36" s="65">
        <v>2006</v>
      </c>
      <c r="B36" s="193">
        <v>0.84</v>
      </c>
      <c r="C36" s="50">
        <v>1.62</v>
      </c>
      <c r="D36" s="50">
        <v>1.56</v>
      </c>
      <c r="E36" s="50">
        <v>0</v>
      </c>
      <c r="F36" s="50">
        <v>1.23</v>
      </c>
      <c r="G36" s="50">
        <v>1.6</v>
      </c>
      <c r="H36" s="50">
        <v>2.35</v>
      </c>
      <c r="I36" s="50">
        <v>1.26</v>
      </c>
      <c r="J36" s="50">
        <v>1.63</v>
      </c>
      <c r="K36" s="50">
        <v>1.64</v>
      </c>
      <c r="L36" s="50">
        <v>1.73</v>
      </c>
      <c r="M36" s="50">
        <v>1.94</v>
      </c>
      <c r="N36" s="50">
        <v>0.84</v>
      </c>
      <c r="O36" s="65"/>
    </row>
    <row r="37" spans="1:15" ht="12.75">
      <c r="A37" s="65">
        <v>2007</v>
      </c>
      <c r="B37" s="193">
        <v>1.58</v>
      </c>
      <c r="C37" s="193">
        <v>1.82</v>
      </c>
      <c r="D37" s="193">
        <v>2.12</v>
      </c>
      <c r="E37" s="193">
        <v>1.81</v>
      </c>
      <c r="F37" s="193">
        <v>1.45</v>
      </c>
      <c r="G37" s="193">
        <v>1.69</v>
      </c>
      <c r="H37" s="193">
        <v>2.62</v>
      </c>
      <c r="I37" s="193">
        <v>1.24</v>
      </c>
      <c r="J37" s="193">
        <v>1.19</v>
      </c>
      <c r="K37" s="193">
        <v>1.82</v>
      </c>
      <c r="L37" s="193">
        <v>3.71</v>
      </c>
      <c r="M37" s="193">
        <v>1.05</v>
      </c>
      <c r="N37" s="193">
        <v>1.19</v>
      </c>
      <c r="O37" s="65"/>
    </row>
    <row r="38" spans="1:15" ht="12.75">
      <c r="A38" s="65">
        <v>2008</v>
      </c>
      <c r="B38" s="193">
        <v>-0.76</v>
      </c>
      <c r="C38" s="193">
        <v>1.29</v>
      </c>
      <c r="D38" s="193">
        <v>1.54</v>
      </c>
      <c r="E38" s="193">
        <v>0.81</v>
      </c>
      <c r="F38" s="193">
        <v>1.31</v>
      </c>
      <c r="G38" s="193">
        <v>0.83</v>
      </c>
      <c r="H38" s="193">
        <v>1.87</v>
      </c>
      <c r="I38" s="193">
        <v>1.52</v>
      </c>
      <c r="J38" s="193">
        <v>1.11</v>
      </c>
      <c r="K38" s="193">
        <v>0.99</v>
      </c>
      <c r="L38" s="193">
        <v>1.72</v>
      </c>
      <c r="M38" s="193">
        <v>1.56</v>
      </c>
      <c r="N38" s="193">
        <v>1.56</v>
      </c>
      <c r="O38" s="65"/>
    </row>
    <row r="39" spans="1:15" s="183" customFormat="1" ht="12.75">
      <c r="A39" s="102">
        <v>2009</v>
      </c>
      <c r="B39" s="194">
        <v>1.91</v>
      </c>
      <c r="C39" s="194">
        <v>1.21</v>
      </c>
      <c r="D39" s="194">
        <v>2.24</v>
      </c>
      <c r="E39" s="194">
        <v>0.74</v>
      </c>
      <c r="F39" s="194">
        <v>1.07</v>
      </c>
      <c r="G39" s="194">
        <v>1.03</v>
      </c>
      <c r="H39" s="194">
        <v>0.86</v>
      </c>
      <c r="I39" s="194">
        <v>1.27</v>
      </c>
      <c r="J39" s="194">
        <v>1.53</v>
      </c>
      <c r="K39" s="194">
        <v>1.01</v>
      </c>
      <c r="L39" s="194">
        <v>0.94</v>
      </c>
      <c r="M39" s="194">
        <v>1.96</v>
      </c>
      <c r="N39" s="194">
        <v>1.91</v>
      </c>
      <c r="O39" s="102"/>
    </row>
    <row r="40" spans="1:15" s="183" customFormat="1" ht="12.75">
      <c r="A40" s="102">
        <v>2010</v>
      </c>
      <c r="B40" s="194">
        <v>0.73</v>
      </c>
      <c r="C40" s="49">
        <v>1.23</v>
      </c>
      <c r="D40" s="49">
        <v>1.93</v>
      </c>
      <c r="E40" s="49">
        <v>1.45</v>
      </c>
      <c r="F40" s="49">
        <v>0.98</v>
      </c>
      <c r="G40" s="49">
        <v>0.62</v>
      </c>
      <c r="H40" s="49">
        <v>1.01</v>
      </c>
      <c r="I40" s="49">
        <v>1.61</v>
      </c>
      <c r="J40" s="49">
        <v>1.77</v>
      </c>
      <c r="K40" s="49">
        <v>1.1</v>
      </c>
      <c r="L40" s="49">
        <v>0.57</v>
      </c>
      <c r="M40" s="49">
        <v>1.78</v>
      </c>
      <c r="N40" s="49">
        <v>1.56</v>
      </c>
      <c r="O40" s="191"/>
    </row>
    <row r="41" spans="1:15" ht="12.75">
      <c r="A41" s="65">
        <v>2011</v>
      </c>
      <c r="B41" s="194">
        <v>-7.34</v>
      </c>
      <c r="C41" s="192">
        <v>2.01</v>
      </c>
      <c r="D41" s="192">
        <v>4.02</v>
      </c>
      <c r="E41" s="192">
        <v>2.15</v>
      </c>
      <c r="F41" s="192">
        <v>1.49</v>
      </c>
      <c r="G41" s="192">
        <v>1.25</v>
      </c>
      <c r="H41" s="192">
        <v>1.42</v>
      </c>
      <c r="I41" s="192">
        <v>2.19</v>
      </c>
      <c r="J41" s="192">
        <v>1.97</v>
      </c>
      <c r="K41" s="192">
        <v>1.28</v>
      </c>
      <c r="L41" s="192">
        <v>6.98</v>
      </c>
      <c r="M41" s="192">
        <v>1.26</v>
      </c>
      <c r="N41" s="192">
        <v>1.49</v>
      </c>
      <c r="O41" s="50"/>
    </row>
    <row r="42" spans="1:15" ht="12.75">
      <c r="A42" s="102">
        <v>2012</v>
      </c>
      <c r="B42" s="194">
        <v>-2.35</v>
      </c>
      <c r="C42" s="192">
        <v>1.19</v>
      </c>
      <c r="D42" s="192">
        <v>2.75</v>
      </c>
      <c r="E42" s="192">
        <v>0.61</v>
      </c>
      <c r="F42" s="192">
        <v>1.54</v>
      </c>
      <c r="G42" s="192">
        <v>1.04</v>
      </c>
      <c r="H42" s="192">
        <v>1.04</v>
      </c>
      <c r="I42" s="192">
        <v>2</v>
      </c>
      <c r="J42" s="192">
        <v>0.84</v>
      </c>
      <c r="K42" s="192">
        <v>1.26</v>
      </c>
      <c r="L42" s="192">
        <v>1.68</v>
      </c>
      <c r="M42" s="192">
        <v>0.84</v>
      </c>
      <c r="N42" s="192">
        <v>0.21</v>
      </c>
      <c r="O42" s="50"/>
    </row>
    <row r="43" spans="1:15" ht="12.75">
      <c r="A43" s="102">
        <v>2013</v>
      </c>
      <c r="B43" s="194">
        <v>-2</v>
      </c>
      <c r="C43" s="192">
        <v>1.24</v>
      </c>
      <c r="D43" s="192">
        <v>1.37</v>
      </c>
      <c r="E43" s="192">
        <v>1.03</v>
      </c>
      <c r="F43" s="192">
        <v>1.81</v>
      </c>
      <c r="G43" s="192">
        <v>0.8</v>
      </c>
      <c r="H43" s="192">
        <v>1.21</v>
      </c>
      <c r="I43" s="192">
        <v>1.69</v>
      </c>
      <c r="J43" s="192">
        <v>1.01</v>
      </c>
      <c r="K43" s="192">
        <v>1</v>
      </c>
      <c r="L43" s="192">
        <v>2.27</v>
      </c>
      <c r="M43" s="192">
        <v>1.26</v>
      </c>
      <c r="N43" s="192">
        <v>2.35</v>
      </c>
      <c r="O43" s="50"/>
    </row>
    <row r="44" spans="1:15" ht="12.75">
      <c r="A44" s="102">
        <v>2014</v>
      </c>
      <c r="B44" s="49">
        <v>1.06</v>
      </c>
      <c r="C44" s="192">
        <v>1.74</v>
      </c>
      <c r="D44" s="192">
        <v>2.84</v>
      </c>
      <c r="E44" s="192">
        <v>1.26</v>
      </c>
      <c r="F44" s="192">
        <v>1.15</v>
      </c>
      <c r="G44" s="192">
        <v>0.77</v>
      </c>
      <c r="H44" s="192">
        <v>2.71</v>
      </c>
      <c r="I44" s="192">
        <v>1.4</v>
      </c>
      <c r="J44" s="192">
        <v>1.02</v>
      </c>
      <c r="K44" s="192">
        <v>1.05</v>
      </c>
      <c r="L44" s="192">
        <v>2.94</v>
      </c>
      <c r="M44" s="192">
        <v>1.29</v>
      </c>
      <c r="N44" s="192">
        <v>1.68</v>
      </c>
      <c r="O44" s="50"/>
    </row>
    <row r="45" spans="1:15" ht="12.75">
      <c r="A45" s="102">
        <v>2015</v>
      </c>
      <c r="B45" s="49">
        <v>3.6</v>
      </c>
      <c r="C45" s="192">
        <v>1.92</v>
      </c>
      <c r="D45" s="192">
        <v>2.34</v>
      </c>
      <c r="E45" s="192">
        <v>1.44</v>
      </c>
      <c r="F45" s="192">
        <v>0.93</v>
      </c>
      <c r="G45" s="192">
        <v>1.12</v>
      </c>
      <c r="H45" s="192">
        <v>3.67</v>
      </c>
      <c r="I45" s="192">
        <v>1.01</v>
      </c>
      <c r="J45" s="192">
        <v>3.74</v>
      </c>
      <c r="K45" s="192">
        <v>1.24</v>
      </c>
      <c r="L45" s="192">
        <v>2.36</v>
      </c>
      <c r="M45" s="192">
        <v>1.01</v>
      </c>
      <c r="N45" s="192">
        <v>1.47</v>
      </c>
      <c r="O45" s="50"/>
    </row>
    <row r="46" spans="1:15" ht="12.75">
      <c r="A46" s="102">
        <v>2016</v>
      </c>
      <c r="B46" s="49">
        <v>9.650055739321813</v>
      </c>
      <c r="C46" s="192">
        <v>1.85</v>
      </c>
      <c r="D46" s="192">
        <v>2.43</v>
      </c>
      <c r="E46" s="192">
        <v>1.39</v>
      </c>
      <c r="F46" s="192">
        <v>0.52</v>
      </c>
      <c r="G46" s="192">
        <v>0.99</v>
      </c>
      <c r="H46" s="192">
        <v>3.23</v>
      </c>
      <c r="I46" s="192">
        <v>1.63</v>
      </c>
      <c r="J46" s="192">
        <v>1.2</v>
      </c>
      <c r="K46" s="192">
        <v>1.25</v>
      </c>
      <c r="L46" s="192">
        <v>5.15</v>
      </c>
      <c r="M46" s="192">
        <v>1.67</v>
      </c>
      <c r="N46" s="192">
        <v>1.9</v>
      </c>
      <c r="O46" s="50"/>
    </row>
    <row r="47" spans="1:15" ht="12.75">
      <c r="A47" s="102">
        <v>2017</v>
      </c>
      <c r="B47" s="49">
        <v>13.09</v>
      </c>
      <c r="C47" s="192">
        <v>1.53</v>
      </c>
      <c r="D47" s="192">
        <v>1.96</v>
      </c>
      <c r="E47" s="192">
        <v>1.16</v>
      </c>
      <c r="F47" s="192">
        <v>1.56</v>
      </c>
      <c r="G47" s="192">
        <v>0.89</v>
      </c>
      <c r="H47" s="192">
        <v>1.74</v>
      </c>
      <c r="I47" s="192">
        <v>3.89</v>
      </c>
      <c r="J47" s="192">
        <v>0.74</v>
      </c>
      <c r="K47" s="192">
        <v>1.29</v>
      </c>
      <c r="L47" s="192">
        <v>1.23</v>
      </c>
      <c r="M47" s="192">
        <v>2.1</v>
      </c>
      <c r="N47" s="192">
        <v>2.57</v>
      </c>
      <c r="O47" s="50"/>
    </row>
    <row r="48" spans="1:15" ht="12.75">
      <c r="A48" s="102">
        <v>2018</v>
      </c>
      <c r="B48" s="49">
        <v>4.94</v>
      </c>
      <c r="C48" s="192">
        <v>0.96</v>
      </c>
      <c r="D48" s="192">
        <v>0.48</v>
      </c>
      <c r="E48" s="192">
        <v>0.94</v>
      </c>
      <c r="F48" s="192">
        <v>0.83</v>
      </c>
      <c r="G48" s="192">
        <v>1.21</v>
      </c>
      <c r="H48" s="192">
        <v>1.47</v>
      </c>
      <c r="I48" s="192">
        <v>0.88</v>
      </c>
      <c r="J48" s="192">
        <v>0.83</v>
      </c>
      <c r="K48" s="192">
        <v>1.24</v>
      </c>
      <c r="L48" s="192">
        <v>1.6</v>
      </c>
      <c r="M48" s="192">
        <v>1.76</v>
      </c>
      <c r="N48" s="192">
        <v>1.33</v>
      </c>
      <c r="O48" s="50"/>
    </row>
    <row r="49" spans="1:15" ht="12.75" customHeight="1">
      <c r="A49" s="68"/>
      <c r="B49" s="53"/>
      <c r="C49" s="52"/>
      <c r="D49" s="52"/>
      <c r="E49" s="52"/>
      <c r="F49" s="52"/>
      <c r="G49" s="52"/>
      <c r="H49" s="52"/>
      <c r="I49" s="52"/>
      <c r="J49" s="52"/>
      <c r="K49" s="52"/>
      <c r="L49" s="52"/>
      <c r="M49" s="52"/>
      <c r="N49" s="52"/>
      <c r="O49" s="65"/>
    </row>
    <row r="50" spans="1:15" ht="12.75" customHeight="1">
      <c r="A50" s="242" t="s">
        <v>138</v>
      </c>
      <c r="B50" s="242"/>
      <c r="C50" s="242"/>
      <c r="D50" s="242"/>
      <c r="E50" s="242"/>
      <c r="F50" s="242"/>
      <c r="G50" s="242"/>
      <c r="H50" s="242"/>
      <c r="I50" s="242"/>
      <c r="J50" s="242"/>
      <c r="K50" s="242"/>
      <c r="L50" s="242"/>
      <c r="M50" s="242"/>
      <c r="N50" s="242"/>
      <c r="O50" s="65"/>
    </row>
    <row r="51" spans="1:22" s="183" customFormat="1" ht="12.75">
      <c r="A51" s="102">
        <v>1999</v>
      </c>
      <c r="B51" s="49">
        <v>3.37</v>
      </c>
      <c r="C51" s="49">
        <v>4.28</v>
      </c>
      <c r="D51" s="49">
        <v>3.71</v>
      </c>
      <c r="E51" s="49">
        <v>4.92</v>
      </c>
      <c r="F51" s="49">
        <v>6.32</v>
      </c>
      <c r="G51" s="49">
        <v>3.85</v>
      </c>
      <c r="H51" s="49">
        <v>4.43</v>
      </c>
      <c r="I51" s="49">
        <v>7.48</v>
      </c>
      <c r="J51" s="49">
        <v>3.48</v>
      </c>
      <c r="K51" s="49">
        <v>5.32</v>
      </c>
      <c r="L51" s="49">
        <v>5.8</v>
      </c>
      <c r="M51" s="49">
        <v>7.39</v>
      </c>
      <c r="N51" s="49">
        <v>3.98</v>
      </c>
      <c r="O51" s="102"/>
      <c r="U51" s="222"/>
      <c r="V51" s="222"/>
    </row>
    <row r="52" spans="1:22" ht="12.75">
      <c r="A52" s="65">
        <v>2000</v>
      </c>
      <c r="B52" s="50">
        <v>4.51</v>
      </c>
      <c r="C52" s="50">
        <v>3.8</v>
      </c>
      <c r="D52" s="50">
        <v>3.44</v>
      </c>
      <c r="E52" s="50">
        <v>3.98</v>
      </c>
      <c r="F52" s="50">
        <v>7.4</v>
      </c>
      <c r="G52" s="50">
        <v>2.86</v>
      </c>
      <c r="H52" s="50">
        <v>5.67</v>
      </c>
      <c r="I52" s="50">
        <v>5.93</v>
      </c>
      <c r="J52" s="50">
        <v>4.3</v>
      </c>
      <c r="K52" s="50">
        <v>5.39</v>
      </c>
      <c r="L52" s="50">
        <v>1.03</v>
      </c>
      <c r="M52" s="50">
        <v>6.25</v>
      </c>
      <c r="N52" s="50">
        <v>4.37</v>
      </c>
      <c r="O52" s="65"/>
      <c r="U52" s="220"/>
      <c r="V52" s="220"/>
    </row>
    <row r="53" spans="1:15" ht="12.75">
      <c r="A53" s="65">
        <v>2001</v>
      </c>
      <c r="B53" s="50">
        <v>4.81</v>
      </c>
      <c r="C53" s="50">
        <v>4.58</v>
      </c>
      <c r="D53" s="50">
        <v>4.04</v>
      </c>
      <c r="E53" s="50">
        <v>5.47</v>
      </c>
      <c r="F53" s="50">
        <v>11.46</v>
      </c>
      <c r="G53" s="50">
        <v>6.03</v>
      </c>
      <c r="H53" s="50">
        <v>5.52</v>
      </c>
      <c r="I53" s="50">
        <v>6.81</v>
      </c>
      <c r="J53" s="50">
        <v>5.24</v>
      </c>
      <c r="K53" s="50">
        <v>7.57</v>
      </c>
      <c r="L53" s="50">
        <v>1.24</v>
      </c>
      <c r="M53" s="50">
        <v>7.25</v>
      </c>
      <c r="N53" s="50">
        <v>4.29</v>
      </c>
      <c r="O53" s="65"/>
    </row>
    <row r="54" spans="1:15" ht="12.75">
      <c r="A54" s="65">
        <v>2002</v>
      </c>
      <c r="B54" s="193">
        <v>5.02</v>
      </c>
      <c r="C54" s="50">
        <v>4.91</v>
      </c>
      <c r="D54" s="50">
        <v>3.93</v>
      </c>
      <c r="E54" s="50">
        <v>7.32</v>
      </c>
      <c r="F54" s="50">
        <v>8.49</v>
      </c>
      <c r="G54" s="50">
        <v>7.05</v>
      </c>
      <c r="H54" s="50">
        <v>5.91</v>
      </c>
      <c r="I54" s="50">
        <v>10.38</v>
      </c>
      <c r="J54" s="50">
        <v>4.78</v>
      </c>
      <c r="K54" s="50">
        <v>6.22</v>
      </c>
      <c r="L54" s="50">
        <v>1.59</v>
      </c>
      <c r="M54" s="50">
        <v>5.65</v>
      </c>
      <c r="N54" s="50">
        <v>5.56</v>
      </c>
      <c r="O54" s="65"/>
    </row>
    <row r="55" spans="1:15" ht="12.75">
      <c r="A55" s="65">
        <v>2003</v>
      </c>
      <c r="B55" s="193">
        <v>5.6</v>
      </c>
      <c r="C55" s="50">
        <v>4.8</v>
      </c>
      <c r="D55" s="50">
        <v>4.71</v>
      </c>
      <c r="E55" s="50">
        <v>4.22</v>
      </c>
      <c r="F55" s="50">
        <v>7.82</v>
      </c>
      <c r="G55" s="50">
        <v>5.06</v>
      </c>
      <c r="H55" s="50">
        <v>7.1</v>
      </c>
      <c r="I55" s="50">
        <v>15.88</v>
      </c>
      <c r="J55" s="50">
        <v>3.85</v>
      </c>
      <c r="K55" s="50">
        <v>4.86</v>
      </c>
      <c r="L55" s="50">
        <v>0.95</v>
      </c>
      <c r="M55" s="50">
        <v>5.38</v>
      </c>
      <c r="N55" s="50">
        <v>14.66</v>
      </c>
      <c r="O55" s="65"/>
    </row>
    <row r="56" spans="1:15" ht="12.75">
      <c r="A56" s="65">
        <v>2004</v>
      </c>
      <c r="B56" s="193">
        <v>5.35</v>
      </c>
      <c r="C56" s="50">
        <v>8.48</v>
      </c>
      <c r="D56" s="50">
        <v>24.59</v>
      </c>
      <c r="E56" s="50">
        <v>8.28</v>
      </c>
      <c r="F56" s="50">
        <v>8.97</v>
      </c>
      <c r="G56" s="50">
        <v>7.58</v>
      </c>
      <c r="H56" s="50">
        <v>8.41</v>
      </c>
      <c r="I56" s="50">
        <v>14.56</v>
      </c>
      <c r="J56" s="50">
        <v>4.14</v>
      </c>
      <c r="K56" s="50">
        <v>5.56</v>
      </c>
      <c r="L56" s="50">
        <v>0.98</v>
      </c>
      <c r="M56" s="50">
        <v>6.77</v>
      </c>
      <c r="N56" s="50">
        <v>11.15</v>
      </c>
      <c r="O56" s="65"/>
    </row>
    <row r="57" spans="1:15" ht="12.75">
      <c r="A57" s="65">
        <v>2005</v>
      </c>
      <c r="B57" s="193">
        <v>5.25</v>
      </c>
      <c r="C57" s="50">
        <v>9.49</v>
      </c>
      <c r="D57" s="50">
        <v>21.78</v>
      </c>
      <c r="E57" s="50">
        <v>8.66</v>
      </c>
      <c r="F57" s="50">
        <v>15.35</v>
      </c>
      <c r="G57" s="50">
        <v>7.84</v>
      </c>
      <c r="H57" s="50">
        <v>7.16</v>
      </c>
      <c r="I57" s="50">
        <v>7.16</v>
      </c>
      <c r="J57" s="50">
        <v>4</v>
      </c>
      <c r="K57" s="50">
        <v>6.22</v>
      </c>
      <c r="L57" s="50">
        <v>1.64</v>
      </c>
      <c r="M57" s="50">
        <v>4.74</v>
      </c>
      <c r="N57" s="50">
        <v>14</v>
      </c>
      <c r="O57" s="65"/>
    </row>
    <row r="58" spans="1:15" ht="12.75">
      <c r="A58" s="65">
        <v>2006</v>
      </c>
      <c r="B58" s="193">
        <v>6.34</v>
      </c>
      <c r="C58" s="50">
        <v>11.43</v>
      </c>
      <c r="D58" s="50">
        <v>18.95</v>
      </c>
      <c r="E58" s="50">
        <v>9.68</v>
      </c>
      <c r="F58" s="50">
        <v>16.92</v>
      </c>
      <c r="G58" s="50">
        <v>9.24</v>
      </c>
      <c r="H58" s="50">
        <v>9.2</v>
      </c>
      <c r="I58" s="50">
        <v>10.72</v>
      </c>
      <c r="J58" s="50">
        <v>4.6</v>
      </c>
      <c r="K58" s="50">
        <v>8.72</v>
      </c>
      <c r="L58" s="50">
        <v>4.53</v>
      </c>
      <c r="M58" s="50">
        <v>10.78</v>
      </c>
      <c r="N58" s="50">
        <v>10.29</v>
      </c>
      <c r="O58" s="65"/>
    </row>
    <row r="59" spans="1:21" ht="12.75">
      <c r="A59" s="65">
        <v>2007</v>
      </c>
      <c r="B59" s="193">
        <v>6.19</v>
      </c>
      <c r="C59" s="50">
        <v>10.93</v>
      </c>
      <c r="D59" s="50">
        <v>26.25</v>
      </c>
      <c r="E59" s="50">
        <v>11.11</v>
      </c>
      <c r="F59" s="50">
        <v>14.64</v>
      </c>
      <c r="G59" s="50">
        <v>7.52</v>
      </c>
      <c r="H59" s="50">
        <v>8.72</v>
      </c>
      <c r="I59" s="50">
        <v>10.59</v>
      </c>
      <c r="J59" s="50">
        <v>4.29</v>
      </c>
      <c r="K59" s="50">
        <v>8.52</v>
      </c>
      <c r="L59" s="50">
        <v>8</v>
      </c>
      <c r="M59" s="50">
        <v>3.26</v>
      </c>
      <c r="N59" s="50">
        <v>9.38</v>
      </c>
      <c r="O59" s="65"/>
      <c r="T59" s="220"/>
      <c r="U59" s="220"/>
    </row>
    <row r="60" spans="1:21" ht="12.75">
      <c r="A60" s="65">
        <v>2008</v>
      </c>
      <c r="B60" s="193">
        <v>5.64</v>
      </c>
      <c r="C60" s="50">
        <v>10.85</v>
      </c>
      <c r="D60" s="50">
        <v>25.42</v>
      </c>
      <c r="E60" s="50">
        <v>7.83</v>
      </c>
      <c r="F60" s="50">
        <v>18.96</v>
      </c>
      <c r="G60" s="50">
        <v>6.62</v>
      </c>
      <c r="H60" s="50">
        <v>9.99</v>
      </c>
      <c r="I60" s="50">
        <v>12.74</v>
      </c>
      <c r="J60" s="50">
        <v>4.2</v>
      </c>
      <c r="K60" s="50">
        <v>8.55</v>
      </c>
      <c r="L60" s="50">
        <v>5.01</v>
      </c>
      <c r="M60" s="50">
        <v>4.28</v>
      </c>
      <c r="N60" s="50">
        <v>15</v>
      </c>
      <c r="T60" s="220"/>
      <c r="U60" s="220"/>
    </row>
    <row r="61" spans="1:14" s="183" customFormat="1" ht="12.75">
      <c r="A61" s="102">
        <v>2009</v>
      </c>
      <c r="B61" s="194">
        <v>5.97</v>
      </c>
      <c r="C61" s="49">
        <v>10.49</v>
      </c>
      <c r="D61" s="49">
        <v>24.64</v>
      </c>
      <c r="E61" s="49">
        <v>7.61</v>
      </c>
      <c r="F61" s="49">
        <v>13.67</v>
      </c>
      <c r="G61" s="49">
        <v>6.95</v>
      </c>
      <c r="H61" s="49">
        <v>8.66</v>
      </c>
      <c r="I61" s="49">
        <v>14.35</v>
      </c>
      <c r="J61" s="49">
        <v>4.96</v>
      </c>
      <c r="K61" s="49">
        <v>10.53</v>
      </c>
      <c r="L61" s="49">
        <v>2.36</v>
      </c>
      <c r="M61" s="49">
        <v>9.43</v>
      </c>
      <c r="N61" s="49">
        <v>22.27</v>
      </c>
    </row>
    <row r="62" spans="1:21" s="183" customFormat="1" ht="12.75">
      <c r="A62" s="102">
        <v>2010</v>
      </c>
      <c r="B62" s="194">
        <v>5.98</v>
      </c>
      <c r="C62" s="49">
        <v>9.84</v>
      </c>
      <c r="D62" s="49">
        <v>21.28</v>
      </c>
      <c r="E62" s="49">
        <v>12.51</v>
      </c>
      <c r="F62" s="49">
        <v>12.41</v>
      </c>
      <c r="G62" s="49">
        <v>4.35</v>
      </c>
      <c r="H62" s="49">
        <v>13.03</v>
      </c>
      <c r="I62" s="49">
        <v>22.09</v>
      </c>
      <c r="J62" s="49">
        <v>5.58</v>
      </c>
      <c r="K62" s="49">
        <v>10.18</v>
      </c>
      <c r="L62" s="49">
        <v>1.45</v>
      </c>
      <c r="M62" s="49">
        <v>9.74</v>
      </c>
      <c r="N62" s="49">
        <v>17.81</v>
      </c>
      <c r="O62" s="191"/>
      <c r="T62" s="221"/>
      <c r="U62" s="221"/>
    </row>
    <row r="63" spans="1:15" ht="12.75">
      <c r="A63" s="65">
        <v>2011</v>
      </c>
      <c r="B63" s="194">
        <v>5.95</v>
      </c>
      <c r="C63" s="192">
        <v>13.18</v>
      </c>
      <c r="D63" s="192">
        <v>27.06</v>
      </c>
      <c r="E63" s="192">
        <v>16.61</v>
      </c>
      <c r="F63" s="192">
        <v>21.7</v>
      </c>
      <c r="G63" s="192">
        <v>6.97</v>
      </c>
      <c r="H63" s="192">
        <v>12.02</v>
      </c>
      <c r="I63" s="192">
        <v>12.68</v>
      </c>
      <c r="J63" s="192">
        <v>5.64</v>
      </c>
      <c r="K63" s="192">
        <v>9.59</v>
      </c>
      <c r="L63" s="192">
        <v>2.79</v>
      </c>
      <c r="M63" s="192">
        <v>11.73</v>
      </c>
      <c r="N63" s="192">
        <v>16.65</v>
      </c>
      <c r="O63" s="50"/>
    </row>
    <row r="64" spans="1:22" ht="12.75">
      <c r="A64" s="102">
        <v>2012</v>
      </c>
      <c r="B64" s="194">
        <v>3.79</v>
      </c>
      <c r="C64" s="192">
        <v>8.56</v>
      </c>
      <c r="D64" s="192">
        <v>21.33</v>
      </c>
      <c r="E64" s="192">
        <v>5.81</v>
      </c>
      <c r="F64" s="192">
        <v>11.52</v>
      </c>
      <c r="G64" s="192">
        <v>7.02</v>
      </c>
      <c r="H64" s="192">
        <v>8.9</v>
      </c>
      <c r="I64" s="192">
        <v>9.57</v>
      </c>
      <c r="J64" s="192">
        <v>4.62</v>
      </c>
      <c r="K64" s="192">
        <v>3.35</v>
      </c>
      <c r="L64" s="192">
        <v>4.13</v>
      </c>
      <c r="M64" s="192">
        <v>4.31</v>
      </c>
      <c r="N64" s="192">
        <v>5.86</v>
      </c>
      <c r="O64" s="50"/>
      <c r="U64" s="220"/>
      <c r="V64" s="220"/>
    </row>
    <row r="65" spans="1:22" ht="12.75">
      <c r="A65" s="102">
        <v>2013</v>
      </c>
      <c r="B65" s="194">
        <v>2.9</v>
      </c>
      <c r="C65" s="192">
        <v>8.53</v>
      </c>
      <c r="D65" s="192">
        <v>26.11</v>
      </c>
      <c r="E65" s="192">
        <v>5.18</v>
      </c>
      <c r="F65" s="192">
        <v>11.48</v>
      </c>
      <c r="G65" s="192">
        <v>4.96</v>
      </c>
      <c r="H65" s="192">
        <v>9.78</v>
      </c>
      <c r="I65" s="192">
        <v>7.47</v>
      </c>
      <c r="J65" s="192">
        <v>4.67</v>
      </c>
      <c r="K65" s="192">
        <v>3.07</v>
      </c>
      <c r="L65" s="192">
        <v>4.57</v>
      </c>
      <c r="M65" s="192">
        <v>4.48</v>
      </c>
      <c r="N65" s="192">
        <v>6.84</v>
      </c>
      <c r="O65" s="50"/>
      <c r="U65" s="220"/>
      <c r="V65" s="220"/>
    </row>
    <row r="66" spans="1:22" ht="12.75">
      <c r="A66" s="102">
        <v>2014</v>
      </c>
      <c r="B66" s="49">
        <v>5.13</v>
      </c>
      <c r="C66" s="192">
        <v>10.06</v>
      </c>
      <c r="D66" s="192">
        <v>22.3</v>
      </c>
      <c r="E66" s="192">
        <v>9.58</v>
      </c>
      <c r="F66" s="192">
        <v>8.52</v>
      </c>
      <c r="G66" s="192">
        <v>5.36</v>
      </c>
      <c r="H66" s="192">
        <v>11.66</v>
      </c>
      <c r="I66" s="192">
        <v>8.54</v>
      </c>
      <c r="J66" s="192">
        <v>6.87</v>
      </c>
      <c r="K66" s="192">
        <v>3.48</v>
      </c>
      <c r="L66" s="192">
        <v>10.38</v>
      </c>
      <c r="M66" s="192">
        <v>9.49</v>
      </c>
      <c r="N66" s="192">
        <v>21.36</v>
      </c>
      <c r="O66" s="50"/>
      <c r="U66" s="220"/>
      <c r="V66" s="220"/>
    </row>
    <row r="67" spans="1:22" ht="12.75">
      <c r="A67" s="102">
        <v>2015</v>
      </c>
      <c r="B67" s="49">
        <v>5.01</v>
      </c>
      <c r="C67" s="192">
        <v>12.24</v>
      </c>
      <c r="D67" s="192">
        <v>28.2</v>
      </c>
      <c r="E67" s="192">
        <v>11.12</v>
      </c>
      <c r="F67" s="192">
        <v>12.04</v>
      </c>
      <c r="G67" s="192">
        <v>5.3</v>
      </c>
      <c r="H67" s="192">
        <v>12.57</v>
      </c>
      <c r="I67" s="192">
        <v>8.04</v>
      </c>
      <c r="J67" s="192">
        <v>5.25</v>
      </c>
      <c r="K67" s="192">
        <v>4.14</v>
      </c>
      <c r="L67" s="192">
        <v>13.22</v>
      </c>
      <c r="M67" s="192">
        <v>10.55</v>
      </c>
      <c r="N67" s="192">
        <v>19.82</v>
      </c>
      <c r="O67" s="50"/>
      <c r="U67" s="220"/>
      <c r="V67" s="220"/>
    </row>
    <row r="68" spans="1:22" ht="12.75">
      <c r="A68" s="102">
        <v>2016</v>
      </c>
      <c r="B68" s="201">
        <v>5.7566690474775495</v>
      </c>
      <c r="C68" s="192">
        <v>13.9</v>
      </c>
      <c r="D68" s="192">
        <v>32.74</v>
      </c>
      <c r="E68" s="192">
        <v>9.87</v>
      </c>
      <c r="F68" s="192">
        <v>10.75</v>
      </c>
      <c r="G68" s="192">
        <v>4.86</v>
      </c>
      <c r="H68" s="192">
        <v>19.78</v>
      </c>
      <c r="I68" s="192">
        <v>10.36</v>
      </c>
      <c r="J68" s="192">
        <v>5.18</v>
      </c>
      <c r="K68" s="192">
        <v>5.17</v>
      </c>
      <c r="L68" s="192">
        <v>19.1</v>
      </c>
      <c r="M68" s="192">
        <v>10.81</v>
      </c>
      <c r="N68" s="192">
        <v>29.97</v>
      </c>
      <c r="O68" s="50"/>
      <c r="U68" s="220"/>
      <c r="V68" s="220"/>
    </row>
    <row r="69" spans="1:22" ht="12.75">
      <c r="A69" s="102">
        <v>2017</v>
      </c>
      <c r="B69" s="201">
        <v>6.11</v>
      </c>
      <c r="C69" s="192">
        <v>14.11</v>
      </c>
      <c r="D69" s="192">
        <v>24.29</v>
      </c>
      <c r="E69" s="192">
        <v>8.55</v>
      </c>
      <c r="F69" s="192">
        <v>11.26</v>
      </c>
      <c r="G69" s="192">
        <v>3.76</v>
      </c>
      <c r="H69" s="192">
        <v>18.94</v>
      </c>
      <c r="I69" s="192">
        <v>12.99</v>
      </c>
      <c r="J69" s="192">
        <v>11.27</v>
      </c>
      <c r="K69" s="192">
        <v>6.14</v>
      </c>
      <c r="L69" s="192">
        <v>20.52</v>
      </c>
      <c r="M69" s="192">
        <v>11</v>
      </c>
      <c r="N69" s="192">
        <v>33.95</v>
      </c>
      <c r="O69" s="50"/>
      <c r="U69" s="220"/>
      <c r="V69" s="220"/>
    </row>
    <row r="70" spans="1:15" ht="12.75">
      <c r="A70" s="102">
        <v>2018</v>
      </c>
      <c r="B70" s="201">
        <v>6.39</v>
      </c>
      <c r="C70" s="192">
        <v>13.39</v>
      </c>
      <c r="D70" s="192">
        <v>19.52</v>
      </c>
      <c r="E70" s="192">
        <v>10.29</v>
      </c>
      <c r="F70" s="192">
        <v>8.87</v>
      </c>
      <c r="G70" s="192">
        <v>4.38</v>
      </c>
      <c r="H70" s="192">
        <v>17.3</v>
      </c>
      <c r="I70" s="192">
        <v>10.12</v>
      </c>
      <c r="J70" s="192">
        <v>10.21</v>
      </c>
      <c r="K70" s="192">
        <v>6.29</v>
      </c>
      <c r="L70" s="192">
        <v>15.08</v>
      </c>
      <c r="M70" s="192">
        <v>10.4</v>
      </c>
      <c r="N70" s="192">
        <v>28.58</v>
      </c>
      <c r="O70" s="50"/>
    </row>
    <row r="71" spans="1:22" ht="12.75" customHeight="1">
      <c r="A71" s="65"/>
      <c r="B71" s="193"/>
      <c r="C71" s="50"/>
      <c r="D71" s="50"/>
      <c r="E71" s="50"/>
      <c r="F71" s="50"/>
      <c r="G71" s="50"/>
      <c r="H71" s="50"/>
      <c r="I71" s="50"/>
      <c r="J71" s="50"/>
      <c r="K71" s="50"/>
      <c r="L71" s="50"/>
      <c r="M71" s="50"/>
      <c r="N71" s="50"/>
      <c r="U71" s="216"/>
      <c r="V71" s="216"/>
    </row>
    <row r="72" spans="1:14" ht="12.75" customHeight="1">
      <c r="A72" s="35" t="s">
        <v>149</v>
      </c>
      <c r="B72" s="193"/>
      <c r="C72" s="50"/>
      <c r="D72" s="50"/>
      <c r="E72" s="50"/>
      <c r="F72" s="50"/>
      <c r="G72" s="50"/>
      <c r="H72" s="50"/>
      <c r="I72" s="50"/>
      <c r="J72" s="50"/>
      <c r="K72" s="50"/>
      <c r="L72" s="50"/>
      <c r="M72" s="50"/>
      <c r="N72" s="50"/>
    </row>
    <row r="73" spans="1:14" ht="12.75" customHeight="1">
      <c r="A73" s="35" t="s">
        <v>290</v>
      </c>
      <c r="B73" s="68"/>
      <c r="C73" s="50"/>
      <c r="D73" s="50"/>
      <c r="E73" s="50"/>
      <c r="F73" s="50"/>
      <c r="G73" s="50"/>
      <c r="H73" s="50"/>
      <c r="I73" s="50"/>
      <c r="J73" s="50"/>
      <c r="K73" s="50"/>
      <c r="L73" s="50"/>
      <c r="M73" s="50"/>
      <c r="N73" s="50"/>
    </row>
    <row r="74" spans="2:14" ht="12.75" customHeight="1">
      <c r="B74" s="68"/>
      <c r="C74" s="50"/>
      <c r="D74" s="50"/>
      <c r="E74" s="50"/>
      <c r="F74" s="50"/>
      <c r="G74" s="50"/>
      <c r="H74" s="50"/>
      <c r="I74" s="50"/>
      <c r="J74" s="50"/>
      <c r="K74" s="50"/>
      <c r="L74" s="50"/>
      <c r="M74" s="50"/>
      <c r="N74" s="50"/>
    </row>
    <row r="75" spans="1:4" ht="12.75" customHeight="1">
      <c r="A75" s="195"/>
      <c r="B75" s="68"/>
      <c r="C75" s="68"/>
      <c r="D75" s="68"/>
    </row>
    <row r="76" spans="1:9" ht="12.75" customHeight="1">
      <c r="A76" s="135" t="s">
        <v>10</v>
      </c>
      <c r="B76" s="68"/>
      <c r="C76" s="68"/>
      <c r="D76" s="68"/>
      <c r="E76" s="163"/>
      <c r="F76" s="163"/>
      <c r="G76" s="163"/>
      <c r="H76" s="163"/>
      <c r="I76" s="163"/>
    </row>
    <row r="77" spans="1:9" ht="12.75" customHeight="1">
      <c r="A77" s="68" t="s">
        <v>234</v>
      </c>
      <c r="B77" s="68"/>
      <c r="C77" s="68" t="s">
        <v>235</v>
      </c>
      <c r="D77" s="68"/>
      <c r="E77" s="163"/>
      <c r="F77" s="163"/>
      <c r="G77" s="163"/>
      <c r="H77" s="163"/>
      <c r="I77" s="163"/>
    </row>
    <row r="78" spans="1:9" ht="12.75" customHeight="1">
      <c r="A78" s="68" t="s">
        <v>226</v>
      </c>
      <c r="C78" s="68" t="s">
        <v>240</v>
      </c>
      <c r="E78" s="163"/>
      <c r="F78" s="163"/>
      <c r="G78" s="163"/>
      <c r="H78" s="163"/>
      <c r="I78" s="163"/>
    </row>
    <row r="79" spans="1:9" ht="12.75" customHeight="1">
      <c r="A79" s="68" t="s">
        <v>98</v>
      </c>
      <c r="C79" s="68" t="s">
        <v>241</v>
      </c>
      <c r="E79" s="163"/>
      <c r="F79" s="163"/>
      <c r="G79" s="163"/>
      <c r="H79" s="163"/>
      <c r="I79" s="163"/>
    </row>
    <row r="80" spans="1:15" ht="25.5" customHeight="1">
      <c r="A80" s="183" t="s">
        <v>99</v>
      </c>
      <c r="C80" s="241" t="s">
        <v>227</v>
      </c>
      <c r="D80" s="241"/>
      <c r="E80" s="241"/>
      <c r="F80" s="241"/>
      <c r="G80" s="241"/>
      <c r="H80" s="241"/>
      <c r="I80" s="241"/>
      <c r="J80" s="241"/>
      <c r="K80" s="241"/>
      <c r="L80" s="241"/>
      <c r="M80" s="241"/>
      <c r="N80" s="241"/>
      <c r="O80" s="241"/>
    </row>
    <row r="81" spans="1:9" ht="12.75" customHeight="1">
      <c r="A81" s="68" t="s">
        <v>230</v>
      </c>
      <c r="C81" s="68" t="s">
        <v>229</v>
      </c>
      <c r="E81" s="163"/>
      <c r="F81" s="163"/>
      <c r="G81" s="163"/>
      <c r="H81" s="163"/>
      <c r="I81" s="163"/>
    </row>
    <row r="82" spans="1:9" ht="12.75" customHeight="1">
      <c r="A82" s="68"/>
      <c r="E82" s="163"/>
      <c r="F82" s="163"/>
      <c r="G82" s="163"/>
      <c r="H82" s="163"/>
      <c r="I82" s="163"/>
    </row>
    <row r="83" spans="1:9" ht="12.75" customHeight="1">
      <c r="A83" s="68"/>
      <c r="B83" s="68"/>
      <c r="C83" s="68"/>
      <c r="D83" s="68"/>
      <c r="E83" s="163"/>
      <c r="F83" s="163"/>
      <c r="G83" s="163"/>
      <c r="H83" s="163"/>
      <c r="I83" s="163"/>
    </row>
    <row r="84" spans="1:9" ht="12.75" customHeight="1">
      <c r="A84" s="163"/>
      <c r="B84" s="163"/>
      <c r="C84" s="163"/>
      <c r="D84" s="163"/>
      <c r="E84" s="163"/>
      <c r="F84" s="163"/>
      <c r="G84" s="163"/>
      <c r="H84" s="163"/>
      <c r="I84" s="163"/>
    </row>
  </sheetData>
  <sheetProtection/>
  <mergeCells count="3">
    <mergeCell ref="C80:O80"/>
    <mergeCell ref="A28:N28"/>
    <mergeCell ref="A50:N50"/>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dimension ref="A1:N32"/>
  <sheetViews>
    <sheetView zoomScalePageLayoutView="0" workbookViewId="0" topLeftCell="A1">
      <selection activeCell="A1" sqref="A1"/>
    </sheetView>
  </sheetViews>
  <sheetFormatPr defaultColWidth="11.421875" defaultRowHeight="12.75"/>
  <cols>
    <col min="1" max="1" width="2.28125" style="157" customWidth="1"/>
    <col min="2" max="2" width="2.00390625" style="157" customWidth="1"/>
    <col min="3" max="3" width="27.28125" style="157" customWidth="1"/>
    <col min="4" max="4" width="7.8515625" style="157" bestFit="1" customWidth="1"/>
    <col min="5" max="5" width="7.8515625" style="157" customWidth="1"/>
    <col min="6" max="9" width="7.8515625" style="157" bestFit="1" customWidth="1"/>
    <col min="10" max="10" width="8.421875" style="157" customWidth="1"/>
    <col min="11" max="16384" width="11.421875" style="157" customWidth="1"/>
  </cols>
  <sheetData>
    <row r="1" spans="1:8" ht="14.25">
      <c r="A1" s="158" t="s">
        <v>297</v>
      </c>
      <c r="B1" s="158"/>
      <c r="C1" s="158"/>
      <c r="D1" s="158"/>
      <c r="E1" s="158"/>
      <c r="F1" s="158"/>
      <c r="G1" s="158"/>
      <c r="H1" s="158"/>
    </row>
    <row r="2" spans="1:8" ht="14.25">
      <c r="A2" s="158" t="s">
        <v>382</v>
      </c>
      <c r="B2" s="158"/>
      <c r="C2" s="158"/>
      <c r="D2" s="158"/>
      <c r="E2" s="158"/>
      <c r="F2" s="158"/>
      <c r="G2" s="158"/>
      <c r="H2" s="158"/>
    </row>
    <row r="3" spans="1:8" ht="14.25">
      <c r="A3" s="156"/>
      <c r="B3" s="156"/>
      <c r="C3" s="156"/>
      <c r="D3" s="156"/>
      <c r="E3" s="156"/>
      <c r="F3" s="156"/>
      <c r="G3" s="156"/>
      <c r="H3" s="156"/>
    </row>
    <row r="4" spans="1:8" ht="14.25">
      <c r="A4" s="158"/>
      <c r="B4" s="158"/>
      <c r="C4" s="158"/>
      <c r="G4" s="159"/>
      <c r="H4" s="159"/>
    </row>
    <row r="5" spans="1:10" ht="14.25">
      <c r="A5" s="158" t="s">
        <v>298</v>
      </c>
      <c r="B5" s="158"/>
      <c r="C5" s="158"/>
      <c r="D5" s="157">
        <v>2011</v>
      </c>
      <c r="E5" s="157">
        <v>2012</v>
      </c>
      <c r="F5" s="157">
        <v>2013</v>
      </c>
      <c r="G5" s="157">
        <v>2014</v>
      </c>
      <c r="H5" s="157">
        <v>2015</v>
      </c>
      <c r="I5" s="157">
        <v>2016</v>
      </c>
      <c r="J5" s="157">
        <v>2017</v>
      </c>
    </row>
    <row r="6" spans="1:10" ht="14.25">
      <c r="A6" s="243" t="s">
        <v>299</v>
      </c>
      <c r="B6" s="243"/>
      <c r="C6" s="243"/>
      <c r="D6" s="214">
        <v>1723.9</v>
      </c>
      <c r="E6" s="214">
        <v>1759</v>
      </c>
      <c r="F6" s="214">
        <v>1539.4</v>
      </c>
      <c r="G6" s="214">
        <v>1634</v>
      </c>
      <c r="H6" s="214">
        <v>1692.6</v>
      </c>
      <c r="I6" s="162">
        <v>1688.7</v>
      </c>
      <c r="J6" s="162">
        <v>1711.7</v>
      </c>
    </row>
    <row r="7" spans="2:10" ht="14.25">
      <c r="B7" s="243" t="s">
        <v>300</v>
      </c>
      <c r="C7" s="243"/>
      <c r="D7" s="214">
        <v>827.3</v>
      </c>
      <c r="E7" s="214">
        <v>910.5</v>
      </c>
      <c r="F7" s="214">
        <v>669.5</v>
      </c>
      <c r="G7" s="214">
        <v>791.2</v>
      </c>
      <c r="H7" s="214">
        <v>878.3</v>
      </c>
      <c r="I7" s="162">
        <v>864</v>
      </c>
      <c r="J7" s="162">
        <v>874.4</v>
      </c>
    </row>
    <row r="8" spans="3:10" ht="14.25">
      <c r="C8" s="157" t="s">
        <v>301</v>
      </c>
      <c r="D8" s="214">
        <v>335.7</v>
      </c>
      <c r="E8" s="214">
        <v>319.8</v>
      </c>
      <c r="F8" s="214">
        <v>308.2</v>
      </c>
      <c r="G8" s="214">
        <v>306.2</v>
      </c>
      <c r="H8" s="214">
        <v>307.2</v>
      </c>
      <c r="I8" s="162">
        <v>335.1</v>
      </c>
      <c r="J8" s="162">
        <v>341.2</v>
      </c>
    </row>
    <row r="9" spans="3:10" ht="14.25">
      <c r="C9" s="157" t="s">
        <v>302</v>
      </c>
      <c r="D9" s="214">
        <v>489.2</v>
      </c>
      <c r="E9" s="214">
        <v>590</v>
      </c>
      <c r="F9" s="214">
        <v>361</v>
      </c>
      <c r="G9" s="214">
        <v>484.7</v>
      </c>
      <c r="H9" s="214">
        <v>571.1</v>
      </c>
      <c r="I9" s="162">
        <v>528.9</v>
      </c>
      <c r="J9" s="162">
        <v>533.2</v>
      </c>
    </row>
    <row r="10" spans="3:10" ht="14.25">
      <c r="C10" s="157" t="s">
        <v>303</v>
      </c>
      <c r="D10" s="214">
        <v>2.4</v>
      </c>
      <c r="E10" s="214">
        <v>0.7</v>
      </c>
      <c r="F10" s="214">
        <v>0.3</v>
      </c>
      <c r="G10" s="214">
        <v>0.3</v>
      </c>
      <c r="H10" s="215">
        <v>0</v>
      </c>
      <c r="I10" s="215">
        <v>0</v>
      </c>
      <c r="J10" s="215">
        <v>0</v>
      </c>
    </row>
    <row r="11" spans="2:10" ht="14.25">
      <c r="B11" s="243" t="s">
        <v>304</v>
      </c>
      <c r="C11" s="243"/>
      <c r="D11" s="214">
        <v>328.6</v>
      </c>
      <c r="E11" s="214">
        <v>340.2</v>
      </c>
      <c r="F11" s="214">
        <v>350.3</v>
      </c>
      <c r="G11" s="214">
        <v>363</v>
      </c>
      <c r="H11" s="214">
        <v>364.9</v>
      </c>
      <c r="I11" s="162">
        <v>374.4</v>
      </c>
      <c r="J11" s="162">
        <v>371.6</v>
      </c>
    </row>
    <row r="12" spans="2:10" ht="14.25">
      <c r="B12" s="243" t="s">
        <v>305</v>
      </c>
      <c r="C12" s="243"/>
      <c r="D12" s="214">
        <v>113.8</v>
      </c>
      <c r="E12" s="214">
        <v>115.5</v>
      </c>
      <c r="F12" s="214">
        <v>116.1</v>
      </c>
      <c r="G12" s="214">
        <v>120.2</v>
      </c>
      <c r="H12" s="214">
        <v>117.6</v>
      </c>
      <c r="I12" s="162">
        <v>116.2</v>
      </c>
      <c r="J12" s="162">
        <v>119.8</v>
      </c>
    </row>
    <row r="13" spans="2:10" ht="14.25">
      <c r="B13" s="243" t="s">
        <v>306</v>
      </c>
      <c r="C13" s="243"/>
      <c r="D13" s="214">
        <v>450.4</v>
      </c>
      <c r="E13" s="214">
        <v>389</v>
      </c>
      <c r="F13" s="214">
        <v>401.7</v>
      </c>
      <c r="G13" s="214">
        <v>357.1</v>
      </c>
      <c r="H13" s="214">
        <v>329.7</v>
      </c>
      <c r="I13" s="162">
        <v>331.3</v>
      </c>
      <c r="J13" s="162">
        <v>345.1</v>
      </c>
    </row>
    <row r="14" spans="2:10" ht="14.25">
      <c r="B14" s="243" t="s">
        <v>307</v>
      </c>
      <c r="C14" s="243"/>
      <c r="D14" s="214">
        <v>3.8</v>
      </c>
      <c r="E14" s="214">
        <v>3.8</v>
      </c>
      <c r="F14" s="214">
        <v>1.8</v>
      </c>
      <c r="G14" s="214">
        <v>2.5</v>
      </c>
      <c r="H14" s="214">
        <v>2.2</v>
      </c>
      <c r="I14" s="162">
        <v>2.8</v>
      </c>
      <c r="J14" s="162">
        <v>0.7</v>
      </c>
    </row>
    <row r="15" spans="1:10" ht="14.25">
      <c r="A15" s="243" t="s">
        <v>308</v>
      </c>
      <c r="B15" s="243"/>
      <c r="C15" s="243"/>
      <c r="D15" s="214">
        <v>1602.9</v>
      </c>
      <c r="E15" s="214">
        <v>1883.9</v>
      </c>
      <c r="F15" s="214">
        <v>1599.2</v>
      </c>
      <c r="G15" s="214">
        <v>1491.9</v>
      </c>
      <c r="H15" s="214">
        <v>1465.3</v>
      </c>
      <c r="I15" s="162">
        <v>1492.6</v>
      </c>
      <c r="J15" s="162">
        <v>1523</v>
      </c>
    </row>
    <row r="16" spans="2:10" ht="14.25">
      <c r="B16" s="243" t="s">
        <v>309</v>
      </c>
      <c r="C16" s="243"/>
      <c r="D16" s="214">
        <v>217.8</v>
      </c>
      <c r="E16" s="214">
        <v>221.7</v>
      </c>
      <c r="F16" s="214">
        <v>203.9</v>
      </c>
      <c r="G16" s="214">
        <v>193.8</v>
      </c>
      <c r="H16" s="214">
        <v>197.1</v>
      </c>
      <c r="I16" s="162">
        <v>204.7</v>
      </c>
      <c r="J16" s="162">
        <v>216.8</v>
      </c>
    </row>
    <row r="17" spans="2:10" ht="14.25">
      <c r="B17" s="243" t="s">
        <v>310</v>
      </c>
      <c r="C17" s="243"/>
      <c r="D17" s="214">
        <v>329.4</v>
      </c>
      <c r="E17" s="214">
        <v>335.2</v>
      </c>
      <c r="F17" s="214">
        <v>336.4</v>
      </c>
      <c r="G17" s="214">
        <v>315.6</v>
      </c>
      <c r="H17" s="214">
        <v>314.7</v>
      </c>
      <c r="I17" s="162">
        <v>319.4</v>
      </c>
      <c r="J17" s="162">
        <v>323.2</v>
      </c>
    </row>
    <row r="18" spans="2:14" ht="14.25">
      <c r="B18" s="243" t="s">
        <v>311</v>
      </c>
      <c r="C18" s="243"/>
      <c r="D18" s="214">
        <v>1</v>
      </c>
      <c r="E18" s="214">
        <v>0.9</v>
      </c>
      <c r="F18" s="214">
        <v>0.9</v>
      </c>
      <c r="G18" s="214">
        <v>0.4</v>
      </c>
      <c r="H18" s="214">
        <v>0.9</v>
      </c>
      <c r="I18" s="162">
        <v>0.5</v>
      </c>
      <c r="J18" s="162">
        <v>0.3</v>
      </c>
      <c r="N18" s="157" t="s">
        <v>5</v>
      </c>
    </row>
    <row r="19" spans="2:10" ht="14.25">
      <c r="B19" s="243" t="s">
        <v>312</v>
      </c>
      <c r="C19" s="243"/>
      <c r="D19" s="214">
        <v>88.9</v>
      </c>
      <c r="E19" s="214">
        <v>78.4</v>
      </c>
      <c r="F19" s="214">
        <v>75.3</v>
      </c>
      <c r="G19" s="214">
        <v>68.3</v>
      </c>
      <c r="H19" s="214">
        <v>55.9</v>
      </c>
      <c r="I19" s="162">
        <v>55.1</v>
      </c>
      <c r="J19" s="162">
        <v>55.2</v>
      </c>
    </row>
    <row r="20" spans="2:10" ht="14.25">
      <c r="B20" s="243" t="s">
        <v>313</v>
      </c>
      <c r="C20" s="243"/>
      <c r="D20" s="214">
        <v>441</v>
      </c>
      <c r="E20" s="214">
        <v>452</v>
      </c>
      <c r="F20" s="214">
        <v>461.6</v>
      </c>
      <c r="G20" s="214">
        <v>457.3</v>
      </c>
      <c r="H20" s="214">
        <v>465.8</v>
      </c>
      <c r="I20" s="162">
        <v>476.7</v>
      </c>
      <c r="J20" s="162">
        <v>490.3</v>
      </c>
    </row>
    <row r="21" spans="2:10" ht="14.25">
      <c r="B21" s="243" t="s">
        <v>314</v>
      </c>
      <c r="C21" s="243"/>
      <c r="D21" s="214">
        <v>380.2</v>
      </c>
      <c r="E21" s="214">
        <v>408.2</v>
      </c>
      <c r="F21" s="214">
        <v>394.4</v>
      </c>
      <c r="G21" s="214">
        <v>336.4</v>
      </c>
      <c r="H21" s="214">
        <v>330</v>
      </c>
      <c r="I21" s="162">
        <v>330.4</v>
      </c>
      <c r="J21" s="162">
        <v>324.4</v>
      </c>
    </row>
    <row r="22" spans="2:10" ht="14.25">
      <c r="B22" s="243" t="s">
        <v>315</v>
      </c>
      <c r="C22" s="243"/>
      <c r="D22" s="214">
        <v>34</v>
      </c>
      <c r="E22" s="214">
        <v>254.8</v>
      </c>
      <c r="F22" s="214">
        <v>23.5</v>
      </c>
      <c r="G22" s="214">
        <v>9.5</v>
      </c>
      <c r="H22" s="214">
        <v>15</v>
      </c>
      <c r="I22" s="162">
        <v>18</v>
      </c>
      <c r="J22" s="162">
        <v>26.6</v>
      </c>
    </row>
    <row r="23" spans="2:10" ht="14.25">
      <c r="B23" s="243" t="s">
        <v>316</v>
      </c>
      <c r="C23" s="243"/>
      <c r="D23" s="214">
        <v>110.5</v>
      </c>
      <c r="E23" s="214">
        <v>132.7</v>
      </c>
      <c r="F23" s="214">
        <v>103.1</v>
      </c>
      <c r="G23" s="214">
        <v>110.7</v>
      </c>
      <c r="H23" s="214">
        <v>86</v>
      </c>
      <c r="I23" s="162">
        <v>87.8</v>
      </c>
      <c r="J23" s="162">
        <v>86.3</v>
      </c>
    </row>
    <row r="24" spans="1:10" ht="14.25">
      <c r="A24" s="243" t="s">
        <v>317</v>
      </c>
      <c r="B24" s="243"/>
      <c r="C24" s="243"/>
      <c r="D24" s="214">
        <v>121.1</v>
      </c>
      <c r="E24" s="214">
        <v>-124.9</v>
      </c>
      <c r="F24" s="214">
        <v>-59.8</v>
      </c>
      <c r="G24" s="214">
        <v>142.1</v>
      </c>
      <c r="H24" s="214">
        <v>227.3</v>
      </c>
      <c r="I24" s="162">
        <v>196.1</v>
      </c>
      <c r="J24" s="162">
        <v>188.7</v>
      </c>
    </row>
    <row r="25" spans="4:10" ht="14.25">
      <c r="D25" s="162"/>
      <c r="E25" s="162"/>
      <c r="F25" s="214"/>
      <c r="G25" s="162"/>
      <c r="H25" s="162"/>
      <c r="I25" s="162"/>
      <c r="J25" s="162"/>
    </row>
    <row r="26" spans="1:10" ht="14.25">
      <c r="A26" s="243" t="s">
        <v>327</v>
      </c>
      <c r="B26" s="243"/>
      <c r="C26" s="243"/>
      <c r="D26" s="214">
        <v>1452.4</v>
      </c>
      <c r="E26" s="214">
        <v>1488.5</v>
      </c>
      <c r="F26" s="214">
        <v>1266.7</v>
      </c>
      <c r="G26" s="214">
        <v>1410</v>
      </c>
      <c r="H26" s="214">
        <v>1477.6</v>
      </c>
      <c r="I26" s="162">
        <v>1471.3</v>
      </c>
      <c r="J26" s="162">
        <v>1494</v>
      </c>
    </row>
    <row r="27" spans="1:10" ht="14.25">
      <c r="A27" s="243" t="s">
        <v>330</v>
      </c>
      <c r="B27" s="243"/>
      <c r="C27" s="243"/>
      <c r="D27" s="214">
        <v>1331.3</v>
      </c>
      <c r="E27" s="214">
        <v>1613.4</v>
      </c>
      <c r="F27" s="214">
        <v>1326.5</v>
      </c>
      <c r="G27" s="214">
        <v>1267.9</v>
      </c>
      <c r="H27" s="214">
        <v>1250.3</v>
      </c>
      <c r="I27" s="162">
        <v>1275.2</v>
      </c>
      <c r="J27" s="162">
        <v>1305.3</v>
      </c>
    </row>
    <row r="28" spans="1:8" ht="14.25">
      <c r="A28" s="156"/>
      <c r="B28" s="156"/>
      <c r="C28" s="156"/>
      <c r="D28" s="160"/>
      <c r="E28" s="160"/>
      <c r="F28" s="160"/>
      <c r="G28" s="160"/>
      <c r="H28" s="160"/>
    </row>
    <row r="29" spans="1:8" ht="14.25">
      <c r="A29" s="156" t="s">
        <v>354</v>
      </c>
      <c r="B29" s="156"/>
      <c r="C29" s="156"/>
      <c r="D29" s="160"/>
      <c r="E29" s="160"/>
      <c r="F29" s="160"/>
      <c r="G29" s="160"/>
      <c r="H29" s="160"/>
    </row>
    <row r="31" spans="1:8" ht="14.25">
      <c r="A31" s="158" t="s">
        <v>10</v>
      </c>
      <c r="B31" s="158"/>
      <c r="C31" s="158"/>
      <c r="D31" s="158"/>
      <c r="E31" s="158"/>
      <c r="F31" s="158"/>
      <c r="G31" s="158"/>
      <c r="H31" s="158"/>
    </row>
    <row r="32" spans="1:8" ht="14.25">
      <c r="A32" s="158" t="s">
        <v>318</v>
      </c>
      <c r="B32" s="158"/>
      <c r="C32" s="158"/>
      <c r="D32" s="158"/>
      <c r="E32" s="158"/>
      <c r="F32" s="158"/>
      <c r="G32" s="158"/>
      <c r="H32" s="158"/>
    </row>
  </sheetData>
  <sheetProtection/>
  <mergeCells count="18">
    <mergeCell ref="B17:C17"/>
    <mergeCell ref="B18:C18"/>
    <mergeCell ref="A26:C26"/>
    <mergeCell ref="A27:C27"/>
    <mergeCell ref="B19:C19"/>
    <mergeCell ref="B20:C20"/>
    <mergeCell ref="B21:C21"/>
    <mergeCell ref="B22:C22"/>
    <mergeCell ref="B23:C23"/>
    <mergeCell ref="A24:C24"/>
    <mergeCell ref="A15:C15"/>
    <mergeCell ref="B16:C16"/>
    <mergeCell ref="A6:C6"/>
    <mergeCell ref="B7:C7"/>
    <mergeCell ref="B11:C11"/>
    <mergeCell ref="B12:C12"/>
    <mergeCell ref="B13:C13"/>
    <mergeCell ref="B14:C14"/>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
    </sheetView>
  </sheetViews>
  <sheetFormatPr defaultColWidth="11.421875" defaultRowHeight="12.75"/>
  <cols>
    <col min="1" max="1" width="7.7109375" style="157" customWidth="1"/>
    <col min="2" max="2" width="20.140625" style="157" customWidth="1"/>
    <col min="3" max="3" width="7.7109375" style="157" bestFit="1" customWidth="1"/>
    <col min="4" max="4" width="7.8515625" style="157" bestFit="1" customWidth="1"/>
    <col min="5" max="7" width="7.7109375" style="157" bestFit="1" customWidth="1"/>
    <col min="8" max="8" width="8.00390625" style="157" bestFit="1" customWidth="1"/>
    <col min="9" max="9" width="7.8515625" style="157" bestFit="1" customWidth="1"/>
    <col min="10" max="16384" width="11.421875" style="157" customWidth="1"/>
  </cols>
  <sheetData>
    <row r="1" spans="1:7" ht="14.25">
      <c r="A1" s="158" t="s">
        <v>297</v>
      </c>
      <c r="B1" s="158"/>
      <c r="C1" s="158"/>
      <c r="D1" s="158"/>
      <c r="E1" s="158"/>
      <c r="F1" s="158"/>
      <c r="G1" s="158"/>
    </row>
    <row r="2" spans="1:7" ht="14.25">
      <c r="A2" s="158" t="s">
        <v>383</v>
      </c>
      <c r="B2" s="158"/>
      <c r="C2" s="158"/>
      <c r="D2" s="158"/>
      <c r="E2" s="158"/>
      <c r="F2" s="158"/>
      <c r="G2" s="158"/>
    </row>
    <row r="3" spans="1:7" ht="14.25">
      <c r="A3" s="158"/>
      <c r="B3" s="158"/>
      <c r="C3" s="158"/>
      <c r="D3" s="158"/>
      <c r="E3" s="158"/>
      <c r="F3" s="158"/>
      <c r="G3" s="158"/>
    </row>
    <row r="4" spans="1:7" ht="14.25">
      <c r="A4" s="156"/>
      <c r="B4" s="156"/>
      <c r="C4" s="156"/>
      <c r="D4" s="156"/>
      <c r="E4" s="156"/>
      <c r="F4" s="156"/>
      <c r="G4" s="156"/>
    </row>
    <row r="5" spans="1:9" ht="14.25">
      <c r="A5" s="158" t="s">
        <v>298</v>
      </c>
      <c r="B5" s="158"/>
      <c r="C5" s="157">
        <v>2011</v>
      </c>
      <c r="D5" s="157">
        <v>2012</v>
      </c>
      <c r="E5" s="157">
        <v>2013</v>
      </c>
      <c r="F5" s="157">
        <v>2014</v>
      </c>
      <c r="G5" s="157">
        <v>2015</v>
      </c>
      <c r="H5" s="157">
        <v>2016</v>
      </c>
      <c r="I5" s="157">
        <v>2017</v>
      </c>
    </row>
    <row r="6" spans="1:2" ht="14.25">
      <c r="A6" s="243" t="s">
        <v>299</v>
      </c>
      <c r="B6" s="243"/>
    </row>
    <row r="7" spans="1:9" ht="14.25">
      <c r="A7" s="157" t="s">
        <v>319</v>
      </c>
      <c r="B7" s="157" t="s">
        <v>320</v>
      </c>
      <c r="C7" s="162">
        <v>1723.9</v>
      </c>
      <c r="D7" s="162">
        <v>1759</v>
      </c>
      <c r="E7" s="162">
        <v>1539.4</v>
      </c>
      <c r="F7" s="162">
        <v>1634</v>
      </c>
      <c r="G7" s="162">
        <v>1692.6</v>
      </c>
      <c r="H7" s="162">
        <v>1688.7</v>
      </c>
      <c r="I7" s="162">
        <v>1711.7</v>
      </c>
    </row>
    <row r="8" spans="1:9" ht="14.25">
      <c r="A8" s="157" t="s">
        <v>321</v>
      </c>
      <c r="B8" s="157" t="s">
        <v>322</v>
      </c>
      <c r="C8" s="162">
        <v>926.7</v>
      </c>
      <c r="D8" s="162">
        <v>984.6</v>
      </c>
      <c r="E8" s="162">
        <v>773.6</v>
      </c>
      <c r="F8" s="162">
        <v>820.3</v>
      </c>
      <c r="G8" s="162">
        <v>904.7</v>
      </c>
      <c r="H8" s="162">
        <v>890.8</v>
      </c>
      <c r="I8" s="162">
        <v>896.9</v>
      </c>
    </row>
    <row r="9" spans="1:9" ht="14.25">
      <c r="A9" s="157" t="s">
        <v>323</v>
      </c>
      <c r="B9" s="157" t="s">
        <v>324</v>
      </c>
      <c r="C9" s="162">
        <v>328.3</v>
      </c>
      <c r="D9" s="162">
        <v>299.3</v>
      </c>
      <c r="E9" s="162">
        <v>282.1</v>
      </c>
      <c r="F9" s="162">
        <v>322.8</v>
      </c>
      <c r="G9" s="162">
        <v>312.9</v>
      </c>
      <c r="H9" s="162">
        <v>314.4</v>
      </c>
      <c r="I9" s="162">
        <v>333.9</v>
      </c>
    </row>
    <row r="10" spans="1:9" ht="14.25">
      <c r="A10" s="157" t="s">
        <v>325</v>
      </c>
      <c r="B10" s="157" t="s">
        <v>326</v>
      </c>
      <c r="C10" s="162">
        <v>468.9</v>
      </c>
      <c r="D10" s="162">
        <v>475</v>
      </c>
      <c r="E10" s="162">
        <v>483.7</v>
      </c>
      <c r="F10" s="162">
        <v>490.9</v>
      </c>
      <c r="G10" s="162">
        <v>475</v>
      </c>
      <c r="H10" s="162">
        <v>483.6</v>
      </c>
      <c r="I10" s="162">
        <v>480.9</v>
      </c>
    </row>
    <row r="11" spans="3:9" ht="14.25">
      <c r="C11" s="162"/>
      <c r="D11" s="162"/>
      <c r="E11" s="162"/>
      <c r="F11" s="162"/>
      <c r="G11" s="162"/>
      <c r="H11" s="162"/>
      <c r="I11" s="162"/>
    </row>
    <row r="12" spans="1:9" ht="14.25">
      <c r="A12" s="243" t="s">
        <v>327</v>
      </c>
      <c r="B12" s="243"/>
      <c r="C12" s="162"/>
      <c r="D12" s="162"/>
      <c r="E12" s="162"/>
      <c r="F12" s="162"/>
      <c r="G12" s="162"/>
      <c r="H12" s="162"/>
      <c r="I12" s="162"/>
    </row>
    <row r="13" spans="1:9" ht="14.25">
      <c r="A13" s="157" t="s">
        <v>319</v>
      </c>
      <c r="B13" s="157" t="s">
        <v>320</v>
      </c>
      <c r="C13" s="162">
        <v>1452.4</v>
      </c>
      <c r="D13" s="162">
        <v>1488.5</v>
      </c>
      <c r="E13" s="162">
        <v>1266.7</v>
      </c>
      <c r="F13" s="162">
        <v>1410</v>
      </c>
      <c r="G13" s="162">
        <v>1477.6</v>
      </c>
      <c r="H13" s="162">
        <v>1471.3</v>
      </c>
      <c r="I13" s="162">
        <v>1494</v>
      </c>
    </row>
    <row r="14" spans="1:9" ht="14.25">
      <c r="A14" s="157" t="s">
        <v>321</v>
      </c>
      <c r="B14" s="157" t="s">
        <v>322</v>
      </c>
      <c r="C14" s="162">
        <v>848</v>
      </c>
      <c r="D14" s="162">
        <v>905.7</v>
      </c>
      <c r="E14" s="162">
        <v>695.3</v>
      </c>
      <c r="F14" s="162">
        <v>750.7</v>
      </c>
      <c r="G14" s="162">
        <v>837.3</v>
      </c>
      <c r="H14" s="162">
        <v>819.6</v>
      </c>
      <c r="I14" s="162">
        <v>826.2</v>
      </c>
    </row>
    <row r="15" spans="1:9" ht="14.25">
      <c r="A15" s="157" t="s">
        <v>323</v>
      </c>
      <c r="B15" s="157" t="s">
        <v>324</v>
      </c>
      <c r="C15" s="162">
        <v>321.3</v>
      </c>
      <c r="D15" s="162">
        <v>289.8</v>
      </c>
      <c r="E15" s="162">
        <v>276.2</v>
      </c>
      <c r="F15" s="162">
        <v>316.4</v>
      </c>
      <c r="G15" s="162">
        <v>307</v>
      </c>
      <c r="H15" s="162">
        <v>306.1</v>
      </c>
      <c r="I15" s="162">
        <v>324.9</v>
      </c>
    </row>
    <row r="16" spans="1:9" ht="14.25">
      <c r="A16" s="157" t="s">
        <v>325</v>
      </c>
      <c r="B16" s="157" t="s">
        <v>326</v>
      </c>
      <c r="C16" s="162">
        <v>468.9</v>
      </c>
      <c r="D16" s="162">
        <v>475</v>
      </c>
      <c r="E16" s="162">
        <v>483.7</v>
      </c>
      <c r="F16" s="162">
        <v>490.9</v>
      </c>
      <c r="G16" s="162">
        <v>475</v>
      </c>
      <c r="H16" s="162">
        <v>483.6</v>
      </c>
      <c r="I16" s="162">
        <v>480.9</v>
      </c>
    </row>
    <row r="17" spans="3:9" ht="14.25">
      <c r="C17" s="162"/>
      <c r="D17" s="162"/>
      <c r="E17" s="162"/>
      <c r="F17" s="162"/>
      <c r="G17" s="162"/>
      <c r="H17" s="162"/>
      <c r="I17" s="162"/>
    </row>
    <row r="18" spans="1:9" ht="14.25">
      <c r="A18" s="243" t="s">
        <v>308</v>
      </c>
      <c r="B18" s="243"/>
      <c r="C18" s="162"/>
      <c r="D18" s="162"/>
      <c r="E18" s="162"/>
      <c r="F18" s="162"/>
      <c r="G18" s="162"/>
      <c r="H18" s="162"/>
      <c r="I18" s="162"/>
    </row>
    <row r="19" spans="1:9" ht="14.25">
      <c r="A19" s="157" t="s">
        <v>319</v>
      </c>
      <c r="B19" s="157" t="s">
        <v>320</v>
      </c>
      <c r="C19" s="162">
        <v>1602.9</v>
      </c>
      <c r="D19" s="162">
        <v>1883.9</v>
      </c>
      <c r="E19" s="162">
        <v>1599.2</v>
      </c>
      <c r="F19" s="162">
        <v>1491.9</v>
      </c>
      <c r="G19" s="162">
        <v>1465.3</v>
      </c>
      <c r="H19" s="162">
        <v>1492.6</v>
      </c>
      <c r="I19" s="162">
        <v>1523</v>
      </c>
    </row>
    <row r="20" spans="1:9" ht="14.25">
      <c r="A20" s="157" t="s">
        <v>321</v>
      </c>
      <c r="B20" s="157" t="s">
        <v>322</v>
      </c>
      <c r="C20" s="162">
        <v>954.8</v>
      </c>
      <c r="D20" s="162">
        <v>1174</v>
      </c>
      <c r="E20" s="162">
        <v>926.5</v>
      </c>
      <c r="F20" s="162">
        <v>827.1</v>
      </c>
      <c r="G20" s="162">
        <v>811.8</v>
      </c>
      <c r="H20" s="162">
        <v>822.4</v>
      </c>
      <c r="I20" s="162">
        <v>824.3</v>
      </c>
    </row>
    <row r="21" spans="1:9" ht="14.25">
      <c r="A21" s="157" t="s">
        <v>323</v>
      </c>
      <c r="B21" s="157" t="s">
        <v>324</v>
      </c>
      <c r="C21" s="162">
        <v>244.2</v>
      </c>
      <c r="D21" s="162">
        <v>309.3</v>
      </c>
      <c r="E21" s="162">
        <v>261.6</v>
      </c>
      <c r="F21" s="162">
        <v>262.7</v>
      </c>
      <c r="G21" s="162">
        <v>246.5</v>
      </c>
      <c r="H21" s="162">
        <v>254.3</v>
      </c>
      <c r="I21" s="162">
        <v>281.3</v>
      </c>
    </row>
    <row r="22" spans="1:9" ht="14.25">
      <c r="A22" s="157" t="s">
        <v>325</v>
      </c>
      <c r="B22" s="157" t="s">
        <v>326</v>
      </c>
      <c r="C22" s="162">
        <v>403.9</v>
      </c>
      <c r="D22" s="162">
        <v>400.5</v>
      </c>
      <c r="E22" s="162">
        <v>411.1</v>
      </c>
      <c r="F22" s="162">
        <v>402.2</v>
      </c>
      <c r="G22" s="162">
        <v>407</v>
      </c>
      <c r="H22" s="162">
        <v>415.8</v>
      </c>
      <c r="I22" s="162">
        <v>417.5</v>
      </c>
    </row>
    <row r="23" spans="3:9" ht="14.25">
      <c r="C23" s="162"/>
      <c r="D23" s="162"/>
      <c r="E23" s="162"/>
      <c r="F23" s="162"/>
      <c r="G23" s="162"/>
      <c r="H23" s="162"/>
      <c r="I23" s="162"/>
    </row>
    <row r="24" spans="1:9" ht="14.25">
      <c r="A24" s="243" t="s">
        <v>330</v>
      </c>
      <c r="B24" s="243"/>
      <c r="C24" s="162"/>
      <c r="D24" s="162"/>
      <c r="E24" s="162"/>
      <c r="F24" s="162"/>
      <c r="G24" s="162"/>
      <c r="H24" s="162"/>
      <c r="I24" s="162"/>
    </row>
    <row r="25" spans="1:9" ht="14.25">
      <c r="A25" s="157" t="s">
        <v>319</v>
      </c>
      <c r="B25" s="157" t="s">
        <v>320</v>
      </c>
      <c r="C25" s="162">
        <v>1331.3</v>
      </c>
      <c r="D25" s="162">
        <v>1613.4</v>
      </c>
      <c r="E25" s="162">
        <v>1326.5</v>
      </c>
      <c r="F25" s="162">
        <v>1267.9</v>
      </c>
      <c r="G25" s="162">
        <v>1250.3</v>
      </c>
      <c r="H25" s="162">
        <v>1275.2</v>
      </c>
      <c r="I25" s="162">
        <v>1305.3</v>
      </c>
    </row>
    <row r="26" spans="1:9" ht="14.25">
      <c r="A26" s="157" t="s">
        <v>321</v>
      </c>
      <c r="B26" s="157" t="s">
        <v>322</v>
      </c>
      <c r="C26" s="162">
        <v>876.1</v>
      </c>
      <c r="D26" s="162">
        <v>1095.1</v>
      </c>
      <c r="E26" s="162">
        <v>848.2</v>
      </c>
      <c r="F26" s="162">
        <v>757.5</v>
      </c>
      <c r="G26" s="162">
        <v>744.5</v>
      </c>
      <c r="H26" s="162">
        <v>751.3</v>
      </c>
      <c r="I26" s="162">
        <v>753.6</v>
      </c>
    </row>
    <row r="27" spans="1:9" ht="14.25">
      <c r="A27" s="157" t="s">
        <v>323</v>
      </c>
      <c r="B27" s="157" t="s">
        <v>324</v>
      </c>
      <c r="C27" s="162">
        <v>237.2</v>
      </c>
      <c r="D27" s="162">
        <v>299.7</v>
      </c>
      <c r="E27" s="162">
        <v>255.7</v>
      </c>
      <c r="F27" s="162">
        <v>256.3</v>
      </c>
      <c r="G27" s="162">
        <v>240.6</v>
      </c>
      <c r="H27" s="162">
        <v>246</v>
      </c>
      <c r="I27" s="162">
        <v>272.2</v>
      </c>
    </row>
    <row r="28" spans="1:9" ht="14.25">
      <c r="A28" s="157" t="s">
        <v>325</v>
      </c>
      <c r="B28" s="157" t="s">
        <v>326</v>
      </c>
      <c r="C28" s="162">
        <v>403.9</v>
      </c>
      <c r="D28" s="162">
        <v>400.5</v>
      </c>
      <c r="E28" s="162">
        <v>411.1</v>
      </c>
      <c r="F28" s="162">
        <v>402.2</v>
      </c>
      <c r="G28" s="162">
        <v>407</v>
      </c>
      <c r="H28" s="162">
        <v>415.8</v>
      </c>
      <c r="I28" s="162">
        <v>417.5</v>
      </c>
    </row>
    <row r="29" spans="3:7" ht="14.25">
      <c r="C29" s="162"/>
      <c r="D29" s="162"/>
      <c r="E29" s="162"/>
      <c r="F29" s="162"/>
      <c r="G29" s="162"/>
    </row>
    <row r="30" spans="1:7" ht="14.25">
      <c r="A30" s="157" t="s">
        <v>354</v>
      </c>
      <c r="C30" s="162"/>
      <c r="D30" s="162"/>
      <c r="E30" s="162"/>
      <c r="F30" s="162"/>
      <c r="G30" s="162"/>
    </row>
    <row r="32" s="158" customFormat="1" ht="14.25">
      <c r="A32" s="158" t="s">
        <v>370</v>
      </c>
    </row>
    <row r="33" spans="1:7" ht="14.25">
      <c r="A33" s="158" t="s">
        <v>328</v>
      </c>
      <c r="B33" s="158"/>
      <c r="C33" s="158"/>
      <c r="D33" s="158"/>
      <c r="E33" s="158"/>
      <c r="F33" s="158"/>
      <c r="G33" s="158"/>
    </row>
    <row r="34" spans="1:7" ht="14.25">
      <c r="A34" s="158" t="s">
        <v>331</v>
      </c>
      <c r="B34" s="158"/>
      <c r="C34" s="158"/>
      <c r="D34" s="158"/>
      <c r="E34" s="158"/>
      <c r="F34" s="158"/>
      <c r="G34" s="158"/>
    </row>
  </sheetData>
  <sheetProtection/>
  <mergeCells count="4">
    <mergeCell ref="A18:B18"/>
    <mergeCell ref="A24:B24"/>
    <mergeCell ref="A6:B6"/>
    <mergeCell ref="A12:B12"/>
  </mergeCells>
  <printOptions/>
  <pageMargins left="0.7086614173228347" right="0.7086614173228347" top="0.7874015748031497" bottom="0.7874015748031497"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11.421875" defaultRowHeight="12.75"/>
  <cols>
    <col min="1" max="1" width="3.140625" style="157" customWidth="1"/>
    <col min="2" max="2" width="43.28125" style="157" customWidth="1"/>
    <col min="3" max="8" width="7.8515625" style="157" bestFit="1" customWidth="1"/>
    <col min="9" max="9" width="7.7109375" style="157" customWidth="1"/>
    <col min="10" max="16384" width="11.421875" style="157" customWidth="1"/>
  </cols>
  <sheetData>
    <row r="1" spans="1:7" ht="14.25">
      <c r="A1" s="158" t="s">
        <v>329</v>
      </c>
      <c r="B1" s="158"/>
      <c r="C1" s="158"/>
      <c r="D1" s="158"/>
      <c r="E1" s="158"/>
      <c r="F1" s="158"/>
      <c r="G1" s="158"/>
    </row>
    <row r="2" spans="1:7" ht="14.25">
      <c r="A2" s="158" t="s">
        <v>384</v>
      </c>
      <c r="B2" s="158"/>
      <c r="C2" s="158"/>
      <c r="D2" s="158"/>
      <c r="E2" s="158"/>
      <c r="F2" s="158"/>
      <c r="G2" s="158"/>
    </row>
    <row r="3" spans="1:7" ht="14.25">
      <c r="A3" s="156"/>
      <c r="B3" s="156"/>
      <c r="C3" s="156"/>
      <c r="D3" s="156"/>
      <c r="E3" s="156"/>
      <c r="F3" s="156"/>
      <c r="G3" s="156"/>
    </row>
    <row r="4" spans="6:7" ht="14.25">
      <c r="F4" s="159"/>
      <c r="G4" s="159"/>
    </row>
    <row r="5" spans="1:9" ht="14.25">
      <c r="A5" s="243" t="s">
        <v>298</v>
      </c>
      <c r="B5" s="243"/>
      <c r="C5" s="157">
        <v>2011</v>
      </c>
      <c r="D5" s="157">
        <v>2012</v>
      </c>
      <c r="E5" s="157">
        <v>2013</v>
      </c>
      <c r="F5" s="157">
        <v>2014</v>
      </c>
      <c r="G5" s="157">
        <v>2015</v>
      </c>
      <c r="H5" s="157">
        <v>2016</v>
      </c>
      <c r="I5" s="157">
        <v>2017</v>
      </c>
    </row>
    <row r="6" spans="1:9" ht="14.25">
      <c r="A6" s="243" t="s">
        <v>332</v>
      </c>
      <c r="B6" s="243"/>
      <c r="C6" s="214">
        <v>1602.9</v>
      </c>
      <c r="D6" s="214">
        <v>1883.9</v>
      </c>
      <c r="E6" s="214">
        <v>1599.2</v>
      </c>
      <c r="F6" s="214">
        <v>1491.9</v>
      </c>
      <c r="G6" s="214">
        <v>1465.3</v>
      </c>
      <c r="H6" s="162">
        <v>1492.6</v>
      </c>
      <c r="I6" s="162">
        <v>1523</v>
      </c>
    </row>
    <row r="7" spans="1:9" ht="14.25">
      <c r="A7" s="157">
        <v>1</v>
      </c>
      <c r="B7" s="157" t="s">
        <v>333</v>
      </c>
      <c r="C7" s="214">
        <v>321.6</v>
      </c>
      <c r="D7" s="214">
        <v>608.6</v>
      </c>
      <c r="E7" s="214">
        <v>346.2</v>
      </c>
      <c r="F7" s="214">
        <v>262.9</v>
      </c>
      <c r="G7" s="214">
        <v>269.5</v>
      </c>
      <c r="H7" s="162">
        <v>271.9</v>
      </c>
      <c r="I7" s="162">
        <v>266.9</v>
      </c>
    </row>
    <row r="8" spans="1:9" ht="14.25">
      <c r="A8" s="157">
        <v>3</v>
      </c>
      <c r="B8" s="157" t="s">
        <v>334</v>
      </c>
      <c r="C8" s="214">
        <v>66.2</v>
      </c>
      <c r="D8" s="214">
        <v>65.3</v>
      </c>
      <c r="E8" s="214">
        <v>64.5</v>
      </c>
      <c r="F8" s="214">
        <v>57.6</v>
      </c>
      <c r="G8" s="214">
        <v>57.3</v>
      </c>
      <c r="H8" s="162">
        <v>60.1</v>
      </c>
      <c r="I8" s="162">
        <v>62</v>
      </c>
    </row>
    <row r="9" spans="1:9" ht="14.25">
      <c r="A9" s="157">
        <v>4</v>
      </c>
      <c r="B9" s="157" t="s">
        <v>335</v>
      </c>
      <c r="C9" s="214">
        <v>162.8</v>
      </c>
      <c r="D9" s="214">
        <v>155.6</v>
      </c>
      <c r="E9" s="214">
        <v>150.3</v>
      </c>
      <c r="F9" s="214">
        <v>156.1</v>
      </c>
      <c r="G9" s="214">
        <v>135.2</v>
      </c>
      <c r="H9" s="162">
        <v>140.4</v>
      </c>
      <c r="I9" s="162">
        <v>145.7</v>
      </c>
    </row>
    <row r="10" spans="1:9" ht="14.25">
      <c r="A10" s="157">
        <v>5</v>
      </c>
      <c r="B10" s="157" t="s">
        <v>336</v>
      </c>
      <c r="C10" s="214">
        <v>55.9</v>
      </c>
      <c r="D10" s="214">
        <v>52.8</v>
      </c>
      <c r="E10" s="214">
        <v>52.2</v>
      </c>
      <c r="F10" s="214">
        <v>55.9</v>
      </c>
      <c r="G10" s="214">
        <v>51.9</v>
      </c>
      <c r="H10" s="162">
        <v>51.8</v>
      </c>
      <c r="I10" s="162">
        <v>57.3</v>
      </c>
    </row>
    <row r="11" spans="1:9" ht="14.25">
      <c r="A11" s="157">
        <v>6</v>
      </c>
      <c r="B11" s="157" t="s">
        <v>337</v>
      </c>
      <c r="C11" s="214">
        <v>6.1</v>
      </c>
      <c r="D11" s="214">
        <v>6.6</v>
      </c>
      <c r="E11" s="214">
        <v>5.6</v>
      </c>
      <c r="F11" s="214">
        <v>5.8</v>
      </c>
      <c r="G11" s="214">
        <v>5.9</v>
      </c>
      <c r="H11" s="162">
        <v>6.6</v>
      </c>
      <c r="I11" s="162">
        <v>5.7</v>
      </c>
    </row>
    <row r="12" spans="1:9" ht="14.25">
      <c r="A12" s="157">
        <v>7</v>
      </c>
      <c r="B12" s="157" t="s">
        <v>338</v>
      </c>
      <c r="C12" s="214">
        <v>27.1</v>
      </c>
      <c r="D12" s="214">
        <v>32.7</v>
      </c>
      <c r="E12" s="214">
        <v>33.9</v>
      </c>
      <c r="F12" s="214">
        <v>30.7</v>
      </c>
      <c r="G12" s="214">
        <v>31.3</v>
      </c>
      <c r="H12" s="162">
        <v>31.9</v>
      </c>
      <c r="I12" s="162">
        <v>32.9</v>
      </c>
    </row>
    <row r="13" spans="1:9" ht="14.25">
      <c r="A13" s="157">
        <v>8</v>
      </c>
      <c r="B13" s="157" t="s">
        <v>339</v>
      </c>
      <c r="C13" s="214">
        <v>81</v>
      </c>
      <c r="D13" s="214">
        <v>83.9</v>
      </c>
      <c r="E13" s="214">
        <v>74.7</v>
      </c>
      <c r="F13" s="214">
        <v>78.2</v>
      </c>
      <c r="G13" s="214">
        <v>72.7</v>
      </c>
      <c r="H13" s="162">
        <v>78.1</v>
      </c>
      <c r="I13" s="162">
        <v>86</v>
      </c>
    </row>
    <row r="14" spans="1:9" ht="14.25">
      <c r="A14" s="157">
        <v>9</v>
      </c>
      <c r="B14" s="157" t="s">
        <v>120</v>
      </c>
      <c r="C14" s="214">
        <v>234.8</v>
      </c>
      <c r="D14" s="214">
        <v>244.1</v>
      </c>
      <c r="E14" s="214">
        <v>236.2</v>
      </c>
      <c r="F14" s="214">
        <v>231.6</v>
      </c>
      <c r="G14" s="214">
        <v>240.3</v>
      </c>
      <c r="H14" s="162">
        <v>237.3</v>
      </c>
      <c r="I14" s="162">
        <v>240.8</v>
      </c>
    </row>
    <row r="15" spans="1:9" ht="14.25">
      <c r="A15" s="157">
        <v>10</v>
      </c>
      <c r="B15" s="157" t="s">
        <v>340</v>
      </c>
      <c r="C15" s="214">
        <v>647.4</v>
      </c>
      <c r="D15" s="214">
        <v>634.2</v>
      </c>
      <c r="E15" s="214">
        <v>635.5</v>
      </c>
      <c r="F15" s="214">
        <v>613.1</v>
      </c>
      <c r="G15" s="214">
        <v>601.3</v>
      </c>
      <c r="H15" s="162">
        <v>614.5</v>
      </c>
      <c r="I15" s="162">
        <v>625.6</v>
      </c>
    </row>
    <row r="16" spans="3:7" ht="14.25">
      <c r="C16" s="161"/>
      <c r="D16" s="161"/>
      <c r="E16" s="161"/>
      <c r="F16" s="161"/>
      <c r="G16" s="161"/>
    </row>
    <row r="17" ht="14.25">
      <c r="A17" s="157" t="s">
        <v>354</v>
      </c>
    </row>
    <row r="19" ht="14.25">
      <c r="A19" s="158" t="s">
        <v>10</v>
      </c>
    </row>
    <row r="20" ht="14.25">
      <c r="A20" s="157" t="s">
        <v>355</v>
      </c>
    </row>
  </sheetData>
  <sheetProtection/>
  <mergeCells count="2">
    <mergeCell ref="A5:B5"/>
    <mergeCell ref="A6:B6"/>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J21"/>
  <sheetViews>
    <sheetView zoomScalePageLayoutView="0" workbookViewId="0" topLeftCell="A1">
      <selection activeCell="A1" sqref="A1"/>
    </sheetView>
  </sheetViews>
  <sheetFormatPr defaultColWidth="11.421875" defaultRowHeight="12.75"/>
  <cols>
    <col min="1" max="1" width="2.140625" style="157" customWidth="1"/>
    <col min="2" max="2" width="2.8515625" style="157" customWidth="1"/>
    <col min="3" max="3" width="47.140625" style="157" customWidth="1"/>
    <col min="4" max="10" width="7.8515625" style="157" bestFit="1" customWidth="1"/>
    <col min="11" max="16384" width="11.421875" style="157" customWidth="1"/>
  </cols>
  <sheetData>
    <row r="1" spans="1:7" ht="14.25">
      <c r="A1" s="158" t="s">
        <v>347</v>
      </c>
      <c r="B1" s="158"/>
      <c r="C1" s="158"/>
      <c r="D1" s="158"/>
      <c r="E1" s="158"/>
      <c r="F1" s="158"/>
      <c r="G1" s="158"/>
    </row>
    <row r="2" spans="1:7" ht="14.25">
      <c r="A2" s="158" t="s">
        <v>385</v>
      </c>
      <c r="B2" s="158"/>
      <c r="C2" s="158"/>
      <c r="D2" s="158"/>
      <c r="E2" s="158"/>
      <c r="F2" s="158"/>
      <c r="G2" s="158"/>
    </row>
    <row r="3" spans="1:7" ht="14.25">
      <c r="A3" s="156"/>
      <c r="B3" s="156"/>
      <c r="C3" s="156"/>
      <c r="D3" s="156"/>
      <c r="E3" s="156"/>
      <c r="F3" s="156"/>
      <c r="G3" s="156"/>
    </row>
    <row r="4" ht="14.25">
      <c r="G4" s="159"/>
    </row>
    <row r="5" spans="1:10" ht="14.25">
      <c r="A5" s="243" t="s">
        <v>298</v>
      </c>
      <c r="B5" s="243"/>
      <c r="C5" s="243"/>
      <c r="D5" s="157">
        <v>2011</v>
      </c>
      <c r="E5" s="157">
        <v>2012</v>
      </c>
      <c r="F5" s="157">
        <v>2013</v>
      </c>
      <c r="G5" s="157">
        <v>2014</v>
      </c>
      <c r="H5" s="157">
        <v>2015</v>
      </c>
      <c r="I5" s="157">
        <v>2016</v>
      </c>
      <c r="J5" s="157">
        <v>2017</v>
      </c>
    </row>
    <row r="6" spans="1:10" ht="14.25">
      <c r="A6" s="243" t="s">
        <v>348</v>
      </c>
      <c r="B6" s="243"/>
      <c r="C6" s="243"/>
      <c r="D6" s="214">
        <v>6680</v>
      </c>
      <c r="E6" s="214">
        <v>7040.2</v>
      </c>
      <c r="F6" s="214">
        <v>7357.9</v>
      </c>
      <c r="G6" s="214">
        <v>7297.7</v>
      </c>
      <c r="H6" s="162">
        <v>7409.9</v>
      </c>
      <c r="I6" s="162">
        <v>7654.5</v>
      </c>
      <c r="J6" s="162">
        <v>8348.4</v>
      </c>
    </row>
    <row r="7" spans="1:10" ht="14.25">
      <c r="A7" s="243" t="s">
        <v>349</v>
      </c>
      <c r="B7" s="243"/>
      <c r="C7" s="243"/>
      <c r="D7" s="214">
        <v>1350.3</v>
      </c>
      <c r="E7" s="214">
        <v>1414.1</v>
      </c>
      <c r="F7" s="214">
        <v>1427.3</v>
      </c>
      <c r="G7" s="214">
        <v>1439.7</v>
      </c>
      <c r="H7" s="162">
        <v>1425</v>
      </c>
      <c r="I7" s="162">
        <v>1463.9</v>
      </c>
      <c r="J7" s="162">
        <v>1719.7</v>
      </c>
    </row>
    <row r="8" spans="1:10" ht="14.25">
      <c r="A8" s="243" t="s">
        <v>350</v>
      </c>
      <c r="B8" s="243"/>
      <c r="C8" s="243"/>
      <c r="D8" s="214">
        <v>5329.7</v>
      </c>
      <c r="E8" s="214">
        <v>5626.1</v>
      </c>
      <c r="F8" s="214">
        <v>5930.6</v>
      </c>
      <c r="G8" s="214">
        <v>5858</v>
      </c>
      <c r="H8" s="162">
        <v>5984.8</v>
      </c>
      <c r="I8" s="162">
        <v>6190.6</v>
      </c>
      <c r="J8" s="162">
        <v>6628.7</v>
      </c>
    </row>
    <row r="9" spans="2:10" ht="14.25">
      <c r="B9" s="243" t="s">
        <v>341</v>
      </c>
      <c r="C9" s="243"/>
      <c r="D9" s="214">
        <v>570</v>
      </c>
      <c r="E9" s="214">
        <v>645.9</v>
      </c>
      <c r="F9" s="214">
        <v>839.8</v>
      </c>
      <c r="G9" s="214">
        <v>620.4</v>
      </c>
      <c r="H9" s="162">
        <v>664.3</v>
      </c>
      <c r="I9" s="162">
        <v>661.4</v>
      </c>
      <c r="J9" s="162">
        <v>680.8</v>
      </c>
    </row>
    <row r="10" spans="2:10" ht="14.25">
      <c r="B10" s="243" t="s">
        <v>342</v>
      </c>
      <c r="C10" s="243"/>
      <c r="D10" s="214">
        <v>3260.6</v>
      </c>
      <c r="E10" s="214">
        <v>3448.8</v>
      </c>
      <c r="F10" s="214">
        <v>3518.2</v>
      </c>
      <c r="G10" s="214">
        <v>3536.2</v>
      </c>
      <c r="H10" s="162">
        <v>3607</v>
      </c>
      <c r="I10" s="162">
        <v>3712.8</v>
      </c>
      <c r="J10" s="162">
        <v>3972</v>
      </c>
    </row>
    <row r="11" spans="2:10" ht="14.25">
      <c r="B11" s="243" t="s">
        <v>343</v>
      </c>
      <c r="C11" s="243"/>
      <c r="D11" s="214">
        <v>214.6</v>
      </c>
      <c r="E11" s="214">
        <v>211.8</v>
      </c>
      <c r="F11" s="214">
        <v>206.8</v>
      </c>
      <c r="G11" s="214">
        <v>289</v>
      </c>
      <c r="H11" s="162">
        <v>283.4</v>
      </c>
      <c r="I11" s="162">
        <v>274.8</v>
      </c>
      <c r="J11" s="162">
        <v>265.7</v>
      </c>
    </row>
    <row r="12" spans="2:10" ht="14.25">
      <c r="B12" s="243" t="s">
        <v>344</v>
      </c>
      <c r="C12" s="243"/>
      <c r="D12" s="214">
        <v>901.1</v>
      </c>
      <c r="E12" s="214">
        <v>942.4</v>
      </c>
      <c r="F12" s="214">
        <v>1042.1</v>
      </c>
      <c r="G12" s="214">
        <v>1085.2</v>
      </c>
      <c r="H12" s="162">
        <v>1070.2</v>
      </c>
      <c r="I12" s="162">
        <v>1154.1</v>
      </c>
      <c r="J12" s="162">
        <v>1258</v>
      </c>
    </row>
    <row r="13" spans="2:10" ht="14.25">
      <c r="B13" s="243" t="s">
        <v>345</v>
      </c>
      <c r="C13" s="243"/>
      <c r="D13" s="214">
        <v>383.3</v>
      </c>
      <c r="E13" s="214">
        <v>377.2</v>
      </c>
      <c r="F13" s="214">
        <v>323.7</v>
      </c>
      <c r="G13" s="214">
        <v>327.2</v>
      </c>
      <c r="H13" s="162">
        <v>360</v>
      </c>
      <c r="I13" s="162">
        <v>387.4</v>
      </c>
      <c r="J13" s="162">
        <v>452.3</v>
      </c>
    </row>
    <row r="14" spans="1:10" ht="14.25">
      <c r="A14" s="243" t="s">
        <v>351</v>
      </c>
      <c r="B14" s="243"/>
      <c r="C14" s="243"/>
      <c r="D14" s="214">
        <v>490.7</v>
      </c>
      <c r="E14" s="214">
        <v>753.8</v>
      </c>
      <c r="F14" s="214">
        <v>970.2</v>
      </c>
      <c r="G14" s="214">
        <v>562.4</v>
      </c>
      <c r="H14" s="162">
        <v>591.6</v>
      </c>
      <c r="I14" s="162">
        <v>562.5</v>
      </c>
      <c r="J14" s="162">
        <v>574.6</v>
      </c>
    </row>
    <row r="15" spans="2:10" ht="14.25">
      <c r="B15" s="243" t="s">
        <v>341</v>
      </c>
      <c r="C15" s="243"/>
      <c r="D15" s="214">
        <v>1.5</v>
      </c>
      <c r="E15" s="214">
        <v>2.5</v>
      </c>
      <c r="F15" s="214">
        <v>1</v>
      </c>
      <c r="G15" s="214">
        <v>1</v>
      </c>
      <c r="H15" s="162">
        <v>1</v>
      </c>
      <c r="I15" s="162">
        <v>1</v>
      </c>
      <c r="J15" s="162">
        <v>1</v>
      </c>
    </row>
    <row r="16" spans="2:10" ht="14.25">
      <c r="B16" s="243" t="s">
        <v>343</v>
      </c>
      <c r="C16" s="243"/>
      <c r="D16" s="214">
        <v>22</v>
      </c>
      <c r="E16" s="214">
        <v>30</v>
      </c>
      <c r="F16" s="214">
        <v>26.5</v>
      </c>
      <c r="G16" s="214">
        <v>35.8</v>
      </c>
      <c r="H16" s="162">
        <v>34.2</v>
      </c>
      <c r="I16" s="162">
        <v>31.8</v>
      </c>
      <c r="J16" s="162">
        <v>37</v>
      </c>
    </row>
    <row r="17" spans="2:10" ht="14.25">
      <c r="B17" s="243" t="s">
        <v>346</v>
      </c>
      <c r="C17" s="243"/>
      <c r="D17" s="214">
        <v>467.2</v>
      </c>
      <c r="E17" s="214">
        <v>721.4</v>
      </c>
      <c r="F17" s="214">
        <v>942.7</v>
      </c>
      <c r="G17" s="214">
        <v>525.6</v>
      </c>
      <c r="H17" s="162">
        <v>556.4</v>
      </c>
      <c r="I17" s="162">
        <v>529.7</v>
      </c>
      <c r="J17" s="162">
        <v>536.6</v>
      </c>
    </row>
    <row r="18" spans="1:10" ht="14.25">
      <c r="A18" s="243" t="s">
        <v>352</v>
      </c>
      <c r="B18" s="243"/>
      <c r="C18" s="243"/>
      <c r="D18" s="214">
        <v>4838.9</v>
      </c>
      <c r="E18" s="214">
        <v>4872.3</v>
      </c>
      <c r="F18" s="214">
        <v>4960.4</v>
      </c>
      <c r="G18" s="214">
        <v>5295.6</v>
      </c>
      <c r="H18" s="162">
        <v>5393.3</v>
      </c>
      <c r="I18" s="162">
        <v>5628.1</v>
      </c>
      <c r="J18" s="162">
        <v>6054.1</v>
      </c>
    </row>
    <row r="19" spans="1:10" ht="14.25">
      <c r="A19" s="243" t="s">
        <v>353</v>
      </c>
      <c r="B19" s="243"/>
      <c r="C19" s="243"/>
      <c r="D19" s="214">
        <v>6189.2</v>
      </c>
      <c r="E19" s="214">
        <v>6286.4</v>
      </c>
      <c r="F19" s="214">
        <v>6387.7</v>
      </c>
      <c r="G19" s="214">
        <v>6735.3</v>
      </c>
      <c r="H19" s="162">
        <v>6818.3</v>
      </c>
      <c r="I19" s="162">
        <v>7092</v>
      </c>
      <c r="J19" s="162">
        <v>7773.8</v>
      </c>
    </row>
    <row r="21" ht="14.25">
      <c r="A21" s="157" t="s">
        <v>354</v>
      </c>
    </row>
  </sheetData>
  <sheetProtection/>
  <mergeCells count="15">
    <mergeCell ref="B17:C17"/>
    <mergeCell ref="A18:C18"/>
    <mergeCell ref="A19:C19"/>
    <mergeCell ref="B9:C9"/>
    <mergeCell ref="B10:C10"/>
    <mergeCell ref="B11:C11"/>
    <mergeCell ref="B12:C12"/>
    <mergeCell ref="B13:C13"/>
    <mergeCell ref="A14:C14"/>
    <mergeCell ref="A5:C5"/>
    <mergeCell ref="A6:C6"/>
    <mergeCell ref="A7:C7"/>
    <mergeCell ref="A8:C8"/>
    <mergeCell ref="B15:C15"/>
    <mergeCell ref="B16:C16"/>
  </mergeCells>
  <printOptions/>
  <pageMargins left="0.7086614173228347" right="0.7086614173228347" top="0.7874015748031497" bottom="0.7874015748031497"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11.421875" defaultRowHeight="12.75"/>
  <cols>
    <col min="1" max="1" width="6.140625" style="2" customWidth="1"/>
    <col min="2" max="2" width="11.421875" style="2" customWidth="1"/>
    <col min="3" max="3" width="11.28125" style="2" bestFit="1" customWidth="1"/>
    <col min="4" max="4" width="18.7109375" style="2" bestFit="1" customWidth="1"/>
    <col min="5" max="5" width="13.57421875" style="2" bestFit="1" customWidth="1"/>
    <col min="6" max="6" width="17.00390625" style="2" bestFit="1" customWidth="1"/>
    <col min="7" max="7" width="14.421875" style="2" customWidth="1"/>
    <col min="8" max="8" width="19.421875" style="2" customWidth="1"/>
    <col min="9" max="9" width="16.28125" style="2" bestFit="1" customWidth="1"/>
    <col min="10" max="10" width="17.8515625" style="2" bestFit="1" customWidth="1"/>
    <col min="11" max="11" width="15.57421875" style="2" bestFit="1" customWidth="1"/>
    <col min="12" max="12" width="15.140625" style="2" bestFit="1" customWidth="1"/>
    <col min="13" max="13" width="15.140625" style="2" customWidth="1"/>
    <col min="14" max="16384" width="11.421875" style="2" customWidth="1"/>
  </cols>
  <sheetData>
    <row r="1" ht="12.75" customHeight="1">
      <c r="A1" s="24" t="s">
        <v>7</v>
      </c>
    </row>
    <row r="2" ht="12.75" customHeight="1">
      <c r="A2" s="24" t="s">
        <v>392</v>
      </c>
    </row>
    <row r="3" ht="12.75" customHeight="1"/>
    <row r="4" ht="12.75" customHeight="1"/>
    <row r="5" spans="1:13" ht="38.25" customHeight="1">
      <c r="A5" s="226" t="s">
        <v>0</v>
      </c>
      <c r="B5" s="230" t="s">
        <v>260</v>
      </c>
      <c r="C5" s="230"/>
      <c r="D5" s="230"/>
      <c r="E5" s="230"/>
      <c r="F5" s="230"/>
      <c r="G5" s="230"/>
      <c r="H5" s="229" t="s">
        <v>273</v>
      </c>
      <c r="I5" s="226" t="s">
        <v>12</v>
      </c>
      <c r="J5" s="226"/>
      <c r="K5" s="226"/>
      <c r="L5" s="225" t="s">
        <v>271</v>
      </c>
      <c r="M5" s="113"/>
    </row>
    <row r="6" spans="1:13" ht="25.5">
      <c r="A6" s="226"/>
      <c r="B6" s="115" t="s">
        <v>261</v>
      </c>
      <c r="C6" s="115" t="s">
        <v>262</v>
      </c>
      <c r="D6" s="115" t="s">
        <v>263</v>
      </c>
      <c r="E6" s="115" t="s">
        <v>265</v>
      </c>
      <c r="F6" s="115" t="s">
        <v>266</v>
      </c>
      <c r="G6" s="115" t="s">
        <v>278</v>
      </c>
      <c r="H6" s="229"/>
      <c r="I6" s="37" t="s">
        <v>102</v>
      </c>
      <c r="J6" s="37" t="s">
        <v>103</v>
      </c>
      <c r="K6" s="37" t="s">
        <v>104</v>
      </c>
      <c r="L6" s="227"/>
      <c r="M6" s="114"/>
    </row>
    <row r="7" spans="1:13" ht="12.75" customHeight="1">
      <c r="A7" s="226"/>
      <c r="B7" s="110" t="s">
        <v>23</v>
      </c>
      <c r="C7" s="110" t="s">
        <v>15</v>
      </c>
      <c r="D7" s="110" t="s">
        <v>264</v>
      </c>
      <c r="E7" s="110" t="s">
        <v>22</v>
      </c>
      <c r="F7" s="111" t="s">
        <v>267</v>
      </c>
      <c r="G7" s="111" t="s">
        <v>268</v>
      </c>
      <c r="H7" s="111" t="s">
        <v>19</v>
      </c>
      <c r="I7" s="110" t="s">
        <v>269</v>
      </c>
      <c r="J7" s="110" t="s">
        <v>270</v>
      </c>
      <c r="K7" s="110" t="s">
        <v>274</v>
      </c>
      <c r="L7" s="110" t="s">
        <v>272</v>
      </c>
      <c r="M7" s="110"/>
    </row>
    <row r="8" spans="1:13" ht="12.75">
      <c r="A8" s="226"/>
      <c r="B8" s="228" t="s">
        <v>228</v>
      </c>
      <c r="C8" s="228"/>
      <c r="D8" s="228"/>
      <c r="E8" s="228"/>
      <c r="F8" s="228"/>
      <c r="G8" s="228"/>
      <c r="H8" s="228"/>
      <c r="I8" s="228"/>
      <c r="J8" s="228"/>
      <c r="K8" s="228"/>
      <c r="L8" s="228"/>
      <c r="M8" s="10"/>
    </row>
    <row r="9" spans="1:14" ht="12.75">
      <c r="A9" s="109">
        <v>2010</v>
      </c>
      <c r="B9" s="64">
        <v>828.51552</v>
      </c>
      <c r="C9" s="64">
        <v>951.296166</v>
      </c>
      <c r="D9" s="64">
        <v>-122.78064599999993</v>
      </c>
      <c r="E9" s="64">
        <v>112.500905</v>
      </c>
      <c r="F9" s="64">
        <v>0</v>
      </c>
      <c r="G9" s="64">
        <f>D9+E9+F9</f>
        <v>-10.27974099999993</v>
      </c>
      <c r="H9" s="64">
        <v>68.825209</v>
      </c>
      <c r="I9" s="64">
        <v>77.341282</v>
      </c>
      <c r="J9" s="64">
        <v>19.129528</v>
      </c>
      <c r="K9" s="64">
        <v>58.211754000000006</v>
      </c>
      <c r="L9" s="64">
        <v>0.333713</v>
      </c>
      <c r="M9" s="64"/>
      <c r="N9" s="112"/>
    </row>
    <row r="10" spans="1:14" ht="12.75">
      <c r="A10" s="109">
        <v>2011</v>
      </c>
      <c r="B10" s="64">
        <v>789.12682</v>
      </c>
      <c r="C10" s="64">
        <v>922.796349</v>
      </c>
      <c r="D10" s="64">
        <v>-133.669529</v>
      </c>
      <c r="E10" s="64">
        <v>-8.968971</v>
      </c>
      <c r="F10" s="64">
        <v>-12.7</v>
      </c>
      <c r="G10" s="64">
        <f>D10+E10+F10</f>
        <v>-155.3385</v>
      </c>
      <c r="H10" s="64">
        <v>42.36695</v>
      </c>
      <c r="I10" s="64">
        <v>54.993995</v>
      </c>
      <c r="J10" s="64">
        <v>44.965929</v>
      </c>
      <c r="K10" s="64">
        <v>10.028065999999995</v>
      </c>
      <c r="L10" s="64">
        <v>-122.999616</v>
      </c>
      <c r="M10" s="64"/>
      <c r="N10" s="112"/>
    </row>
    <row r="11" spans="1:14" ht="12.75">
      <c r="A11" s="63">
        <v>2012</v>
      </c>
      <c r="B11" s="64">
        <v>882.399866</v>
      </c>
      <c r="C11" s="64">
        <v>896.071445</v>
      </c>
      <c r="D11" s="64">
        <v>-13.671579000000065</v>
      </c>
      <c r="E11" s="64">
        <v>104.931151</v>
      </c>
      <c r="F11" s="64">
        <v>-221</v>
      </c>
      <c r="G11" s="64">
        <f>D11+E11+F11</f>
        <v>-129.74042800000007</v>
      </c>
      <c r="H11" s="64">
        <v>45.470705</v>
      </c>
      <c r="I11" s="64">
        <v>55.171313</v>
      </c>
      <c r="J11" s="64">
        <v>19.24273</v>
      </c>
      <c r="K11" s="64">
        <v>35.928582999999996</v>
      </c>
      <c r="L11" s="64">
        <v>-120.198307</v>
      </c>
      <c r="M11" s="64"/>
      <c r="N11" s="112"/>
    </row>
    <row r="12" spans="1:14" ht="12.75">
      <c r="A12" s="63">
        <v>2013</v>
      </c>
      <c r="B12" s="64">
        <v>651.245386</v>
      </c>
      <c r="C12" s="67">
        <v>870.941984</v>
      </c>
      <c r="D12" s="64">
        <v>-219.696597</v>
      </c>
      <c r="E12" s="64">
        <v>134.100095</v>
      </c>
      <c r="F12" s="64">
        <v>0</v>
      </c>
      <c r="G12" s="64">
        <v>-85.59650199999999</v>
      </c>
      <c r="H12" s="64">
        <v>42.539365</v>
      </c>
      <c r="I12" s="64">
        <v>39.293157</v>
      </c>
      <c r="J12" s="64">
        <v>17.756732</v>
      </c>
      <c r="K12" s="64">
        <v>21.536424</v>
      </c>
      <c r="L12" s="64">
        <v>-64.593561</v>
      </c>
      <c r="M12" s="64"/>
      <c r="N12" s="112"/>
    </row>
    <row r="13" spans="1:14" ht="12.75">
      <c r="A13" s="63">
        <v>2014</v>
      </c>
      <c r="B13" s="64">
        <v>711.627641</v>
      </c>
      <c r="C13" s="64">
        <v>783.760865</v>
      </c>
      <c r="D13" s="67">
        <v>-72.133224</v>
      </c>
      <c r="E13" s="64">
        <v>132.122971</v>
      </c>
      <c r="F13" s="64">
        <v>5.437115</v>
      </c>
      <c r="G13" s="67">
        <v>65.426862</v>
      </c>
      <c r="H13" s="64">
        <v>36.894589</v>
      </c>
      <c r="I13" s="64">
        <v>118.175164</v>
      </c>
      <c r="J13" s="64">
        <v>21.944508</v>
      </c>
      <c r="K13" s="64">
        <v>96.230656</v>
      </c>
      <c r="L13" s="64">
        <v>6.090796</v>
      </c>
      <c r="M13" s="64"/>
      <c r="N13" s="112"/>
    </row>
    <row r="14" spans="1:14" ht="12.75">
      <c r="A14" s="63">
        <v>2015</v>
      </c>
      <c r="B14" s="64">
        <v>806.31161</v>
      </c>
      <c r="C14" s="64">
        <v>778.121814</v>
      </c>
      <c r="D14" s="67">
        <v>28.189802</v>
      </c>
      <c r="E14" s="64">
        <v>11.092974</v>
      </c>
      <c r="F14" s="64" t="s">
        <v>365</v>
      </c>
      <c r="G14" s="67">
        <v>39.282776</v>
      </c>
      <c r="H14" s="64">
        <v>41.212425</v>
      </c>
      <c r="I14" s="64">
        <v>40.652557</v>
      </c>
      <c r="J14" s="64">
        <v>18.27062</v>
      </c>
      <c r="K14" s="64">
        <v>22.381937</v>
      </c>
      <c r="L14" s="64">
        <v>58.113264</v>
      </c>
      <c r="M14" s="64"/>
      <c r="N14" s="112"/>
    </row>
    <row r="15" spans="1:14" ht="12.75">
      <c r="A15" s="63">
        <v>2016</v>
      </c>
      <c r="B15" s="64">
        <v>797.4864857980001</v>
      </c>
      <c r="C15" s="64">
        <v>792.5766735399999</v>
      </c>
      <c r="D15" s="67">
        <v>4.909812258000255</v>
      </c>
      <c r="E15" s="64">
        <v>86.74742896</v>
      </c>
      <c r="F15" s="64" t="s">
        <v>365</v>
      </c>
      <c r="G15" s="67">
        <v>91.65724121800025</v>
      </c>
      <c r="H15" s="64">
        <v>37.43382123000001</v>
      </c>
      <c r="I15" s="64">
        <v>30.960375660000004</v>
      </c>
      <c r="J15" s="64">
        <v>17.583140779999997</v>
      </c>
      <c r="K15" s="64">
        <v>13.377234880000007</v>
      </c>
      <c r="L15" s="64">
        <v>115.71382756800026</v>
      </c>
      <c r="M15" s="64"/>
      <c r="N15" s="112"/>
    </row>
    <row r="16" spans="1:14" ht="12.75">
      <c r="A16" s="63">
        <v>2017</v>
      </c>
      <c r="B16" s="64">
        <v>799.889297</v>
      </c>
      <c r="C16" s="64">
        <v>789.000167</v>
      </c>
      <c r="D16" s="67">
        <v>10.889130000000023</v>
      </c>
      <c r="E16" s="64">
        <v>159.568878</v>
      </c>
      <c r="F16" s="64" t="s">
        <v>365</v>
      </c>
      <c r="G16" s="67">
        <v>170.458008</v>
      </c>
      <c r="H16" s="64">
        <v>35.597969</v>
      </c>
      <c r="I16" s="64">
        <v>32.368713</v>
      </c>
      <c r="J16" s="64">
        <v>16.623443</v>
      </c>
      <c r="K16" s="64">
        <v>15.74527</v>
      </c>
      <c r="L16" s="64">
        <v>190.310707</v>
      </c>
      <c r="M16" s="64"/>
      <c r="N16" s="112"/>
    </row>
    <row r="17" spans="1:14" ht="12.75">
      <c r="A17" s="63">
        <v>2018</v>
      </c>
      <c r="B17" s="64">
        <v>854.424082</v>
      </c>
      <c r="C17" s="64">
        <v>793.061569</v>
      </c>
      <c r="D17" s="67">
        <v>61.362513000000035</v>
      </c>
      <c r="E17" s="64">
        <v>-8.435772</v>
      </c>
      <c r="F17" s="64" t="s">
        <v>365</v>
      </c>
      <c r="G17" s="67">
        <v>52.926741000000035</v>
      </c>
      <c r="H17" s="64">
        <v>38.84591</v>
      </c>
      <c r="I17" s="64">
        <v>34.668714</v>
      </c>
      <c r="J17" s="64">
        <v>16.077895</v>
      </c>
      <c r="K17" s="64">
        <v>18.590819</v>
      </c>
      <c r="L17" s="64">
        <v>73.18183200000004</v>
      </c>
      <c r="M17" s="64"/>
      <c r="N17" s="112"/>
    </row>
    <row r="18" spans="1:14" ht="12.75">
      <c r="A18" s="63"/>
      <c r="B18" s="64"/>
      <c r="C18" s="64"/>
      <c r="D18" s="67"/>
      <c r="E18" s="64"/>
      <c r="F18" s="64"/>
      <c r="G18" s="67"/>
      <c r="H18" s="64"/>
      <c r="I18" s="64"/>
      <c r="J18" s="64"/>
      <c r="K18" s="64"/>
      <c r="L18" s="64"/>
      <c r="M18" s="64"/>
      <c r="N18" s="112"/>
    </row>
    <row r="19" spans="1:8" ht="12.75" customHeight="1">
      <c r="A19" s="24" t="s">
        <v>276</v>
      </c>
      <c r="C19" s="139"/>
      <c r="H19" s="138"/>
    </row>
    <row r="20" spans="3:8" ht="12.75" customHeight="1">
      <c r="C20" s="116"/>
      <c r="H20" s="112"/>
    </row>
    <row r="21" ht="12.75" customHeight="1">
      <c r="H21" s="77"/>
    </row>
    <row r="22" ht="12.75" customHeight="1">
      <c r="A22" s="211" t="s">
        <v>370</v>
      </c>
    </row>
    <row r="23" spans="1:12" ht="38.25" customHeight="1">
      <c r="A23" s="225" t="s">
        <v>371</v>
      </c>
      <c r="B23" s="225"/>
      <c r="C23" s="225"/>
      <c r="D23" s="225"/>
      <c r="E23" s="225"/>
      <c r="F23" s="225"/>
      <c r="G23" s="225"/>
      <c r="H23" s="225"/>
      <c r="I23" s="225"/>
      <c r="J23" s="225"/>
      <c r="K23" s="225"/>
      <c r="L23" s="225"/>
    </row>
    <row r="24" spans="1:12" ht="12.75" customHeight="1">
      <c r="A24" s="224" t="s">
        <v>288</v>
      </c>
      <c r="B24" s="224"/>
      <c r="C24" s="224"/>
      <c r="D24" s="224"/>
      <c r="E24" s="224"/>
      <c r="F24" s="224"/>
      <c r="G24" s="224"/>
      <c r="H24" s="224"/>
      <c r="I24" s="224"/>
      <c r="J24" s="224"/>
      <c r="K24" s="224"/>
      <c r="L24" s="224"/>
    </row>
    <row r="27" spans="1:12" ht="12.75">
      <c r="A27" s="24"/>
      <c r="B27" s="77"/>
      <c r="C27" s="116"/>
      <c r="D27" s="77"/>
      <c r="E27" s="77"/>
      <c r="F27" s="77"/>
      <c r="G27" s="77"/>
      <c r="H27" s="116"/>
      <c r="I27" s="116"/>
      <c r="J27" s="77"/>
      <c r="K27" s="77"/>
      <c r="L27" s="77"/>
    </row>
  </sheetData>
  <sheetProtection/>
  <mergeCells count="8">
    <mergeCell ref="A24:L24"/>
    <mergeCell ref="A23:L23"/>
    <mergeCell ref="A5:A8"/>
    <mergeCell ref="I5:K5"/>
    <mergeCell ref="L5:L6"/>
    <mergeCell ref="B8:L8"/>
    <mergeCell ref="H5:H6"/>
    <mergeCell ref="B5:G5"/>
  </mergeCells>
  <printOptions/>
  <pageMargins left="0.7" right="0.7" top="0.787401575" bottom="0.7874015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H3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1.00390625" style="20" customWidth="1"/>
    <col min="2" max="2" width="15.00390625" style="2" bestFit="1" customWidth="1"/>
    <col min="3" max="3" width="37.140625" style="2" bestFit="1" customWidth="1"/>
    <col min="4" max="4" width="22.8515625" style="2" bestFit="1" customWidth="1"/>
    <col min="5" max="5" width="20.140625" style="2" bestFit="1" customWidth="1"/>
    <col min="6" max="6" width="25.7109375" style="2" bestFit="1" customWidth="1"/>
    <col min="7" max="16384" width="11.421875" style="2" customWidth="1"/>
  </cols>
  <sheetData>
    <row r="1" spans="1:6" ht="12.75" customHeight="1">
      <c r="A1" s="105" t="s">
        <v>158</v>
      </c>
      <c r="B1" s="70"/>
      <c r="C1" s="70"/>
      <c r="D1" s="70"/>
      <c r="E1" s="70"/>
      <c r="F1" s="70"/>
    </row>
    <row r="2" spans="1:6" ht="12.75" customHeight="1">
      <c r="A2" s="163" t="s">
        <v>377</v>
      </c>
      <c r="B2" s="105"/>
      <c r="C2" s="70"/>
      <c r="D2" s="70"/>
      <c r="E2" s="70"/>
      <c r="F2" s="70"/>
    </row>
    <row r="3" spans="1:6" ht="12.75" customHeight="1">
      <c r="A3" s="70"/>
      <c r="B3" s="70"/>
      <c r="C3" s="70"/>
      <c r="D3" s="70"/>
      <c r="E3" s="70"/>
      <c r="F3" s="70"/>
    </row>
    <row r="4" spans="2:3" ht="12.75" customHeight="1">
      <c r="B4" s="71"/>
      <c r="C4" s="71"/>
    </row>
    <row r="5" spans="1:6" ht="24" customHeight="1">
      <c r="A5" s="232" t="s">
        <v>0</v>
      </c>
      <c r="B5" s="43" t="s">
        <v>158</v>
      </c>
      <c r="C5" s="43" t="s">
        <v>159</v>
      </c>
      <c r="D5" s="43" t="s">
        <v>160</v>
      </c>
      <c r="E5" s="43" t="s">
        <v>161</v>
      </c>
      <c r="F5" s="43" t="s">
        <v>162</v>
      </c>
    </row>
    <row r="6" spans="1:6" ht="12.75">
      <c r="A6" s="232"/>
      <c r="B6" s="228" t="s">
        <v>228</v>
      </c>
      <c r="C6" s="228"/>
      <c r="D6" s="228"/>
      <c r="E6" s="228"/>
      <c r="F6" s="228"/>
    </row>
    <row r="7" spans="1:8" s="15" customFormat="1" ht="12.75">
      <c r="A7" s="4">
        <v>1998</v>
      </c>
      <c r="B7" s="55">
        <v>746.515</v>
      </c>
      <c r="C7" s="55">
        <v>184.613</v>
      </c>
      <c r="D7" s="55">
        <v>561.902</v>
      </c>
      <c r="E7" s="55">
        <v>384.442</v>
      </c>
      <c r="F7" s="55">
        <v>177.46</v>
      </c>
      <c r="G7" s="11"/>
      <c r="H7" s="62"/>
    </row>
    <row r="8" spans="1:8" s="15" customFormat="1" ht="12.75">
      <c r="A8" s="10">
        <v>1999</v>
      </c>
      <c r="B8" s="56">
        <v>830.243</v>
      </c>
      <c r="C8" s="56">
        <v>214.946</v>
      </c>
      <c r="D8" s="56">
        <v>615.296</v>
      </c>
      <c r="E8" s="56">
        <v>411.567</v>
      </c>
      <c r="F8" s="56">
        <v>203.728</v>
      </c>
      <c r="H8" s="62"/>
    </row>
    <row r="9" spans="1:8" s="15" customFormat="1" ht="12.75">
      <c r="A9" s="4">
        <v>2000</v>
      </c>
      <c r="B9" s="55">
        <v>959.075005</v>
      </c>
      <c r="C9" s="55">
        <v>219.755281</v>
      </c>
      <c r="D9" s="55">
        <v>739.319723</v>
      </c>
      <c r="E9" s="55">
        <v>506.843897</v>
      </c>
      <c r="F9" s="55">
        <v>232.475826</v>
      </c>
      <c r="G9" s="11"/>
      <c r="H9" s="62"/>
    </row>
    <row r="10" spans="1:8" ht="12.75">
      <c r="A10" s="4">
        <v>2001</v>
      </c>
      <c r="B10" s="55">
        <v>992.553061</v>
      </c>
      <c r="C10" s="55">
        <v>233.882555</v>
      </c>
      <c r="D10" s="55">
        <v>758.670506</v>
      </c>
      <c r="E10" s="55">
        <v>521.930746</v>
      </c>
      <c r="F10" s="55">
        <v>236.739759</v>
      </c>
      <c r="H10" s="62"/>
    </row>
    <row r="11" spans="1:8" ht="12.75">
      <c r="A11" s="10">
        <v>2002</v>
      </c>
      <c r="B11" s="56">
        <v>955.787596</v>
      </c>
      <c r="C11" s="56">
        <v>242.837754</v>
      </c>
      <c r="D11" s="56">
        <v>712.949842</v>
      </c>
      <c r="E11" s="56">
        <v>486.972341</v>
      </c>
      <c r="F11" s="56">
        <v>225.9775</v>
      </c>
      <c r="H11" s="62"/>
    </row>
    <row r="12" spans="1:8" s="15" customFormat="1" ht="12.75">
      <c r="A12" s="4">
        <v>2003</v>
      </c>
      <c r="B12" s="55">
        <v>912.259513</v>
      </c>
      <c r="C12" s="55">
        <v>237.891438</v>
      </c>
      <c r="D12" s="55">
        <v>674.368074</v>
      </c>
      <c r="E12" s="55">
        <v>478.382341</v>
      </c>
      <c r="F12" s="55">
        <v>195.985733</v>
      </c>
      <c r="G12" s="11"/>
      <c r="H12" s="62"/>
    </row>
    <row r="13" spans="1:8" ht="12.75">
      <c r="A13" s="4">
        <v>2004</v>
      </c>
      <c r="B13" s="55">
        <v>908.9448639999999</v>
      </c>
      <c r="C13" s="55">
        <v>244.844868</v>
      </c>
      <c r="D13" s="55">
        <v>664.0999959999999</v>
      </c>
      <c r="E13" s="55">
        <v>451.385773</v>
      </c>
      <c r="F13" s="55">
        <v>212.714223</v>
      </c>
      <c r="H13" s="62"/>
    </row>
    <row r="14" spans="1:8" ht="12.75">
      <c r="A14" s="4">
        <v>2005</v>
      </c>
      <c r="B14" s="55">
        <v>971.319037</v>
      </c>
      <c r="C14" s="55">
        <v>258.198817</v>
      </c>
      <c r="D14" s="55">
        <v>713.12022</v>
      </c>
      <c r="E14" s="55">
        <v>487.670449</v>
      </c>
      <c r="F14" s="55">
        <v>225.449771</v>
      </c>
      <c r="H14" s="62"/>
    </row>
    <row r="15" spans="1:8" ht="12.75">
      <c r="A15" s="4">
        <v>2006</v>
      </c>
      <c r="B15" s="55">
        <v>1050.5</v>
      </c>
      <c r="C15" s="55">
        <v>280.6</v>
      </c>
      <c r="D15" s="55">
        <v>769.9</v>
      </c>
      <c r="E15" s="55">
        <v>524.3</v>
      </c>
      <c r="F15" s="55">
        <v>245.6</v>
      </c>
      <c r="H15" s="62"/>
    </row>
    <row r="16" spans="1:8" ht="12.75">
      <c r="A16" s="4">
        <v>2007</v>
      </c>
      <c r="B16" s="55">
        <v>1154</v>
      </c>
      <c r="C16" s="55">
        <v>297.1</v>
      </c>
      <c r="D16" s="55">
        <v>856.9</v>
      </c>
      <c r="E16" s="55">
        <v>581.9</v>
      </c>
      <c r="F16" s="55">
        <v>275</v>
      </c>
      <c r="H16" s="62"/>
    </row>
    <row r="17" spans="1:8" ht="12.75">
      <c r="A17" s="4">
        <v>2008</v>
      </c>
      <c r="B17" s="55">
        <v>1217.77</v>
      </c>
      <c r="C17" s="55">
        <v>312.87</v>
      </c>
      <c r="D17" s="55">
        <v>904.9</v>
      </c>
      <c r="E17" s="55">
        <v>632.37</v>
      </c>
      <c r="F17" s="55">
        <v>272.52</v>
      </c>
      <c r="H17" s="62"/>
    </row>
    <row r="18" spans="1:8" s="15" customFormat="1" ht="12.75">
      <c r="A18" s="10">
        <v>2009</v>
      </c>
      <c r="B18" s="56">
        <v>1150.638316</v>
      </c>
      <c r="C18" s="56">
        <v>329.351871</v>
      </c>
      <c r="D18" s="56">
        <v>821.286445</v>
      </c>
      <c r="E18" s="56">
        <v>561.894107</v>
      </c>
      <c r="F18" s="56">
        <v>259.392338</v>
      </c>
      <c r="H18" s="62"/>
    </row>
    <row r="19" spans="1:8" ht="12.75">
      <c r="A19" s="4">
        <v>2010</v>
      </c>
      <c r="B19" s="55">
        <v>1157.806542</v>
      </c>
      <c r="C19" s="55">
        <v>324.360451</v>
      </c>
      <c r="D19" s="55">
        <v>833.446091</v>
      </c>
      <c r="E19" s="55">
        <v>576.488855</v>
      </c>
      <c r="F19" s="55">
        <v>256.957236</v>
      </c>
      <c r="H19" s="62"/>
    </row>
    <row r="20" spans="1:8" ht="12.75">
      <c r="A20" s="4">
        <v>2011</v>
      </c>
      <c r="B20" s="55">
        <v>1158.352774</v>
      </c>
      <c r="C20" s="55">
        <v>331.059524</v>
      </c>
      <c r="D20" s="55">
        <v>827.29325</v>
      </c>
      <c r="E20" s="55">
        <v>567.991639</v>
      </c>
      <c r="F20" s="55">
        <v>259.301611</v>
      </c>
      <c r="G20" s="77"/>
      <c r="H20" s="62"/>
    </row>
    <row r="21" spans="1:8" ht="12.75">
      <c r="A21" s="4">
        <v>2012</v>
      </c>
      <c r="B21" s="55">
        <v>1253.61222</v>
      </c>
      <c r="C21" s="55">
        <v>343.115507</v>
      </c>
      <c r="D21" s="55">
        <v>910.496713</v>
      </c>
      <c r="E21" s="55">
        <v>682.620474</v>
      </c>
      <c r="F21" s="55">
        <v>227.876239</v>
      </c>
      <c r="G21" s="77"/>
      <c r="H21" s="62"/>
    </row>
    <row r="22" spans="1:8" ht="12.75">
      <c r="A22" s="4">
        <v>2013</v>
      </c>
      <c r="B22" s="55">
        <v>1018.997076</v>
      </c>
      <c r="C22" s="55">
        <v>349.446469</v>
      </c>
      <c r="D22" s="55">
        <v>669.550607</v>
      </c>
      <c r="E22" s="55">
        <v>449.792924</v>
      </c>
      <c r="F22" s="55">
        <v>219.757683</v>
      </c>
      <c r="G22" s="77"/>
      <c r="H22" s="62"/>
    </row>
    <row r="23" spans="1:8" ht="12.75">
      <c r="A23" s="4">
        <v>2014</v>
      </c>
      <c r="B23" s="55">
        <v>1155.012338</v>
      </c>
      <c r="C23" s="55">
        <v>363.112895</v>
      </c>
      <c r="D23" s="55">
        <v>791.899442</v>
      </c>
      <c r="E23" s="55">
        <v>540.761595</v>
      </c>
      <c r="F23" s="55">
        <v>251.137847</v>
      </c>
      <c r="G23" s="77"/>
      <c r="H23" s="62"/>
    </row>
    <row r="24" spans="1:8" ht="12.75">
      <c r="A24" s="4">
        <v>2015</v>
      </c>
      <c r="B24" s="55">
        <v>1243.443219</v>
      </c>
      <c r="C24" s="55">
        <v>365.012858</v>
      </c>
      <c r="D24" s="55">
        <v>878.430361</v>
      </c>
      <c r="E24" s="55">
        <v>628.32182</v>
      </c>
      <c r="F24" s="55">
        <v>250.108541</v>
      </c>
      <c r="G24" s="77"/>
      <c r="H24" s="62"/>
    </row>
    <row r="25" spans="1:8" ht="12.75">
      <c r="A25" s="4">
        <v>2016</v>
      </c>
      <c r="B25" s="55">
        <v>1238.753145</v>
      </c>
      <c r="C25" s="196">
        <v>374.46407959</v>
      </c>
      <c r="D25" s="55">
        <v>864.289065</v>
      </c>
      <c r="E25" s="196">
        <v>612.311246</v>
      </c>
      <c r="F25" s="198">
        <v>251.977819</v>
      </c>
      <c r="G25" s="77"/>
      <c r="H25" s="62"/>
    </row>
    <row r="26" spans="1:8" ht="12.75">
      <c r="A26" s="4">
        <v>2017</v>
      </c>
      <c r="B26" s="55">
        <v>1245.88464967</v>
      </c>
      <c r="C26" s="196">
        <v>371.73478317</v>
      </c>
      <c r="D26" s="196">
        <v>874.1498665</v>
      </c>
      <c r="E26" s="196">
        <v>619.9211635</v>
      </c>
      <c r="F26" s="198">
        <v>254.228703</v>
      </c>
      <c r="G26" s="77"/>
      <c r="H26" s="62"/>
    </row>
    <row r="27" spans="1:8" ht="12.75">
      <c r="A27" s="4">
        <v>2018</v>
      </c>
      <c r="B27" s="55">
        <v>1314.973372</v>
      </c>
      <c r="C27" s="196">
        <v>391.41377823</v>
      </c>
      <c r="D27" s="196">
        <v>923.559594</v>
      </c>
      <c r="E27" s="196">
        <v>666.093459</v>
      </c>
      <c r="F27" s="198">
        <v>257.466135</v>
      </c>
      <c r="G27" s="77"/>
      <c r="H27" s="62"/>
    </row>
    <row r="28" spans="1:8" ht="12.75" customHeight="1">
      <c r="A28" s="5"/>
      <c r="B28" s="4"/>
      <c r="C28" s="4"/>
      <c r="D28" s="4"/>
      <c r="E28" s="4"/>
      <c r="F28" s="4"/>
      <c r="H28" s="62"/>
    </row>
    <row r="29" spans="1:6" ht="12.75" customHeight="1">
      <c r="A29" s="70" t="s">
        <v>147</v>
      </c>
      <c r="B29" s="70"/>
      <c r="C29" s="70"/>
      <c r="F29" s="16"/>
    </row>
    <row r="30" spans="1:6" ht="12.75" customHeight="1">
      <c r="A30" s="70" t="s">
        <v>168</v>
      </c>
      <c r="B30" s="70"/>
      <c r="C30" s="70"/>
      <c r="F30" s="16"/>
    </row>
    <row r="31" spans="1:6" ht="12.75" customHeight="1">
      <c r="A31" s="70"/>
      <c r="B31" s="70"/>
      <c r="C31" s="70"/>
      <c r="F31" s="16"/>
    </row>
    <row r="32" ht="12.75" customHeight="1">
      <c r="A32" s="70"/>
    </row>
    <row r="33" spans="1:6" ht="12.75" customHeight="1">
      <c r="A33" s="245" t="s">
        <v>370</v>
      </c>
      <c r="B33" s="246"/>
      <c r="C33" s="246"/>
      <c r="D33" s="246"/>
      <c r="E33" s="246"/>
      <c r="F33" s="246"/>
    </row>
    <row r="34" spans="1:7" ht="12.75" customHeight="1">
      <c r="A34" s="245" t="s">
        <v>252</v>
      </c>
      <c r="B34" s="246"/>
      <c r="C34" s="246"/>
      <c r="D34" s="246"/>
      <c r="E34" s="246"/>
      <c r="F34" s="246"/>
      <c r="G34" s="246"/>
    </row>
    <row r="35" spans="1:7" ht="40.5" customHeight="1">
      <c r="A35" s="11" t="s">
        <v>239</v>
      </c>
      <c r="B35" s="106"/>
      <c r="D35" s="244" t="s">
        <v>238</v>
      </c>
      <c r="E35" s="244"/>
      <c r="F35" s="244"/>
      <c r="G35" s="106"/>
    </row>
    <row r="36" spans="1:7" ht="12.75" customHeight="1">
      <c r="A36" s="15" t="s">
        <v>237</v>
      </c>
      <c r="B36" s="15"/>
      <c r="D36" s="15" t="s">
        <v>236</v>
      </c>
      <c r="E36" s="15"/>
      <c r="F36" s="15"/>
      <c r="G36" s="15"/>
    </row>
    <row r="37" ht="12.75" customHeight="1"/>
    <row r="38" ht="12.75" customHeight="1"/>
    <row r="39" ht="12.75" customHeight="1"/>
    <row r="40" ht="12.75" customHeight="1"/>
  </sheetData>
  <sheetProtection/>
  <mergeCells count="5">
    <mergeCell ref="D35:F35"/>
    <mergeCell ref="A5:A6"/>
    <mergeCell ref="A33:F33"/>
    <mergeCell ref="A34:G34"/>
    <mergeCell ref="B6:F6"/>
  </mergeCells>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0.7109375" style="20" customWidth="1"/>
    <col min="2" max="2" width="5.57421875" style="2" bestFit="1" customWidth="1"/>
    <col min="3" max="3" width="33.7109375" style="2" customWidth="1"/>
    <col min="4" max="4" width="11.7109375" style="2" customWidth="1"/>
    <col min="5" max="5" width="17.7109375" style="2" customWidth="1"/>
    <col min="6" max="6" width="34.7109375" style="2" customWidth="1"/>
    <col min="7" max="7" width="13.7109375" style="2" customWidth="1"/>
    <col min="8" max="16384" width="11.421875" style="2" customWidth="1"/>
  </cols>
  <sheetData>
    <row r="1" ht="12.75" customHeight="1">
      <c r="A1" s="20" t="s">
        <v>163</v>
      </c>
    </row>
    <row r="2" spans="1:3" ht="12.75" customHeight="1">
      <c r="A2" s="164" t="s">
        <v>378</v>
      </c>
      <c r="B2" s="71"/>
      <c r="C2" s="71"/>
    </row>
    <row r="5" spans="1:7" ht="24" customHeight="1">
      <c r="A5" s="232" t="s">
        <v>0</v>
      </c>
      <c r="B5" s="43" t="s">
        <v>25</v>
      </c>
      <c r="C5" s="43" t="s">
        <v>164</v>
      </c>
      <c r="D5" s="43" t="s">
        <v>165</v>
      </c>
      <c r="E5" s="204" t="s">
        <v>369</v>
      </c>
      <c r="F5" s="43" t="s">
        <v>166</v>
      </c>
      <c r="G5" s="43" t="s">
        <v>167</v>
      </c>
    </row>
    <row r="6" spans="1:7" s="38" customFormat="1" ht="12.75">
      <c r="A6" s="232"/>
      <c r="B6" s="228" t="s">
        <v>228</v>
      </c>
      <c r="C6" s="228"/>
      <c r="D6" s="228"/>
      <c r="E6" s="228"/>
      <c r="F6" s="228"/>
      <c r="G6" s="228"/>
    </row>
    <row r="7" spans="1:9" ht="12.75">
      <c r="A7" s="4">
        <v>1998</v>
      </c>
      <c r="B7" s="129">
        <v>561.9019999999999</v>
      </c>
      <c r="C7" s="129">
        <v>221.976</v>
      </c>
      <c r="D7" s="129">
        <v>9.417</v>
      </c>
      <c r="E7" s="129">
        <v>159.017</v>
      </c>
      <c r="F7" s="129">
        <v>169.269</v>
      </c>
      <c r="G7" s="129">
        <v>2.223</v>
      </c>
      <c r="I7" s="77"/>
    </row>
    <row r="8" spans="1:7" s="15" customFormat="1" ht="12.75">
      <c r="A8" s="10">
        <v>1999</v>
      </c>
      <c r="B8" s="130">
        <v>615.296</v>
      </c>
      <c r="C8" s="130">
        <v>257.659</v>
      </c>
      <c r="D8" s="130">
        <v>10.783</v>
      </c>
      <c r="E8" s="130">
        <v>156.706</v>
      </c>
      <c r="F8" s="130">
        <v>187.204</v>
      </c>
      <c r="G8" s="130">
        <v>2.944</v>
      </c>
    </row>
    <row r="9" spans="1:7" ht="12.75">
      <c r="A9" s="4">
        <v>2000</v>
      </c>
      <c r="B9" s="129">
        <v>739.32</v>
      </c>
      <c r="C9" s="129">
        <v>304.005</v>
      </c>
      <c r="D9" s="129">
        <v>12.016</v>
      </c>
      <c r="E9" s="129">
        <v>211.135</v>
      </c>
      <c r="F9" s="129">
        <v>209.904</v>
      </c>
      <c r="G9" s="129">
        <v>2.26</v>
      </c>
    </row>
    <row r="10" spans="1:7" ht="12.75">
      <c r="A10" s="4">
        <v>2001</v>
      </c>
      <c r="B10" s="129">
        <v>758.671</v>
      </c>
      <c r="C10" s="129">
        <v>352.321</v>
      </c>
      <c r="D10" s="129">
        <v>13.753</v>
      </c>
      <c r="E10" s="129">
        <v>163.327</v>
      </c>
      <c r="F10" s="129">
        <v>226.646</v>
      </c>
      <c r="G10" s="129">
        <v>2.624</v>
      </c>
    </row>
    <row r="11" spans="1:7" s="15" customFormat="1" ht="12.75">
      <c r="A11" s="10">
        <v>2002</v>
      </c>
      <c r="B11" s="129">
        <v>712.9498400000001</v>
      </c>
      <c r="C11" s="129">
        <v>319.781227</v>
      </c>
      <c r="D11" s="129">
        <v>15.540655</v>
      </c>
      <c r="E11" s="129">
        <v>153.082059</v>
      </c>
      <c r="F11" s="129">
        <v>221.712788</v>
      </c>
      <c r="G11" s="129">
        <v>2.833111</v>
      </c>
    </row>
    <row r="12" spans="1:7" ht="12.75">
      <c r="A12" s="4">
        <v>2003</v>
      </c>
      <c r="B12" s="129">
        <v>674.368072</v>
      </c>
      <c r="C12" s="129">
        <v>298.531623</v>
      </c>
      <c r="D12" s="129">
        <v>16.226694</v>
      </c>
      <c r="E12" s="129">
        <v>138.794636</v>
      </c>
      <c r="F12" s="129">
        <v>218.577385</v>
      </c>
      <c r="G12" s="129">
        <v>2.237734</v>
      </c>
    </row>
    <row r="13" spans="1:7" ht="12.75">
      <c r="A13" s="4">
        <v>2004</v>
      </c>
      <c r="B13" s="129">
        <v>664.099995</v>
      </c>
      <c r="C13" s="129">
        <v>278.167785</v>
      </c>
      <c r="D13" s="129">
        <v>16.436581</v>
      </c>
      <c r="E13" s="129">
        <v>137.942088</v>
      </c>
      <c r="F13" s="129">
        <v>228.308277</v>
      </c>
      <c r="G13" s="129">
        <v>3.245264</v>
      </c>
    </row>
    <row r="14" spans="1:7" ht="12.75">
      <c r="A14" s="4">
        <v>2005</v>
      </c>
      <c r="B14" s="129">
        <v>713.1202169999999</v>
      </c>
      <c r="C14" s="129">
        <v>303.001404</v>
      </c>
      <c r="D14" s="129">
        <v>16.739838</v>
      </c>
      <c r="E14" s="129">
        <v>158.732382</v>
      </c>
      <c r="F14" s="129">
        <v>231.557282</v>
      </c>
      <c r="G14" s="129">
        <v>3.089311</v>
      </c>
    </row>
    <row r="15" spans="1:7" ht="12.75">
      <c r="A15" s="4">
        <v>2006</v>
      </c>
      <c r="B15" s="129">
        <v>769.9</v>
      </c>
      <c r="C15" s="129">
        <v>337.3</v>
      </c>
      <c r="D15" s="129">
        <v>17.3</v>
      </c>
      <c r="E15" s="129">
        <v>178</v>
      </c>
      <c r="F15" s="129">
        <v>234.7</v>
      </c>
      <c r="G15" s="129">
        <v>2.8</v>
      </c>
    </row>
    <row r="16" spans="1:7" ht="12.75">
      <c r="A16" s="4">
        <v>2007</v>
      </c>
      <c r="B16" s="129">
        <v>856.9</v>
      </c>
      <c r="C16" s="129">
        <v>408.5</v>
      </c>
      <c r="D16" s="129">
        <v>18.3</v>
      </c>
      <c r="E16" s="129">
        <v>172</v>
      </c>
      <c r="F16" s="129">
        <v>253.9</v>
      </c>
      <c r="G16" s="129">
        <v>4.1</v>
      </c>
    </row>
    <row r="17" spans="1:7" ht="12.75">
      <c r="A17" s="4">
        <v>2008</v>
      </c>
      <c r="B17" s="129">
        <v>904.9</v>
      </c>
      <c r="C17" s="129">
        <v>432.64</v>
      </c>
      <c r="D17" s="129">
        <v>19.25</v>
      </c>
      <c r="E17" s="129">
        <v>174.1</v>
      </c>
      <c r="F17" s="129">
        <v>275.83</v>
      </c>
      <c r="G17" s="129">
        <v>3.06</v>
      </c>
    </row>
    <row r="18" spans="1:7" s="15" customFormat="1" ht="12.75">
      <c r="A18" s="10">
        <v>2009</v>
      </c>
      <c r="B18" s="130">
        <v>821.286446</v>
      </c>
      <c r="C18" s="130">
        <v>380.260947</v>
      </c>
      <c r="D18" s="130">
        <v>20.310319</v>
      </c>
      <c r="E18" s="130">
        <v>151.13568</v>
      </c>
      <c r="F18" s="130">
        <v>266.031634</v>
      </c>
      <c r="G18" s="130">
        <v>3.547864</v>
      </c>
    </row>
    <row r="19" spans="1:7" ht="12.75">
      <c r="A19" s="4">
        <v>2010</v>
      </c>
      <c r="B19" s="129">
        <v>833.446092</v>
      </c>
      <c r="C19" s="129">
        <v>356.735833</v>
      </c>
      <c r="D19" s="129">
        <v>20.099911</v>
      </c>
      <c r="E19" s="129">
        <v>158.531792</v>
      </c>
      <c r="F19" s="129">
        <v>293.359189</v>
      </c>
      <c r="G19" s="129">
        <v>4.719365</v>
      </c>
    </row>
    <row r="20" spans="1:7" ht="12.75">
      <c r="A20" s="4">
        <v>2011</v>
      </c>
      <c r="B20" s="129">
        <v>827.293251</v>
      </c>
      <c r="C20" s="129">
        <v>405.578556</v>
      </c>
      <c r="D20" s="131">
        <v>0</v>
      </c>
      <c r="E20" s="129">
        <v>130.269262</v>
      </c>
      <c r="F20" s="129">
        <v>285.480762</v>
      </c>
      <c r="G20" s="129">
        <v>5.964668</v>
      </c>
    </row>
    <row r="21" spans="1:7" ht="12.75">
      <c r="A21" s="4">
        <v>2012</v>
      </c>
      <c r="B21" s="129">
        <v>910.496713</v>
      </c>
      <c r="C21" s="129">
        <v>530.788138</v>
      </c>
      <c r="D21" s="131">
        <v>0</v>
      </c>
      <c r="E21" s="129">
        <v>96.807425</v>
      </c>
      <c r="F21" s="129">
        <v>277.265855</v>
      </c>
      <c r="G21" s="129">
        <v>5.635294</v>
      </c>
    </row>
    <row r="22" spans="1:7" ht="12.75">
      <c r="A22" s="4">
        <v>2013</v>
      </c>
      <c r="B22" s="129">
        <v>669.550607</v>
      </c>
      <c r="C22" s="129">
        <v>319.521464</v>
      </c>
      <c r="D22" s="131">
        <v>0</v>
      </c>
      <c r="E22" s="129">
        <v>79.073345</v>
      </c>
      <c r="F22" s="129">
        <v>262.358165</v>
      </c>
      <c r="G22" s="129">
        <v>8.597635</v>
      </c>
    </row>
    <row r="23" spans="1:7" ht="12.75">
      <c r="A23" s="4">
        <v>2014</v>
      </c>
      <c r="B23" s="129">
        <v>791.899442</v>
      </c>
      <c r="C23" s="129">
        <v>489.687644</v>
      </c>
      <c r="D23" s="131">
        <v>0</v>
      </c>
      <c r="E23" s="129">
        <v>41.392327</v>
      </c>
      <c r="F23" s="129">
        <v>251.57697</v>
      </c>
      <c r="G23" s="129">
        <v>9.2425</v>
      </c>
    </row>
    <row r="24" spans="1:7" ht="12.75">
      <c r="A24" s="4">
        <v>2015</v>
      </c>
      <c r="B24" s="129">
        <v>878.430362</v>
      </c>
      <c r="C24" s="129">
        <v>570.186756</v>
      </c>
      <c r="D24" s="131">
        <v>0</v>
      </c>
      <c r="E24" s="129">
        <v>36.758106</v>
      </c>
      <c r="F24" s="129">
        <v>260.750143</v>
      </c>
      <c r="G24" s="129">
        <v>10.735356</v>
      </c>
    </row>
    <row r="25" spans="1:7" ht="12.75">
      <c r="A25" s="4">
        <v>2016</v>
      </c>
      <c r="B25" s="129">
        <v>864.289065</v>
      </c>
      <c r="C25" s="129">
        <v>529.864795</v>
      </c>
      <c r="D25" s="131">
        <v>0</v>
      </c>
      <c r="E25" s="129">
        <v>33.012379</v>
      </c>
      <c r="F25" s="129">
        <v>289.610676</v>
      </c>
      <c r="G25" s="129">
        <v>11.801215</v>
      </c>
    </row>
    <row r="26" spans="1:7" ht="12.75">
      <c r="A26" s="4">
        <v>2017</v>
      </c>
      <c r="B26" s="196">
        <v>874.1498665</v>
      </c>
      <c r="C26" s="134">
        <v>539.525273</v>
      </c>
      <c r="D26" s="131">
        <v>0</v>
      </c>
      <c r="E26" s="134">
        <v>39.3304465</v>
      </c>
      <c r="F26" s="134">
        <v>282.835406</v>
      </c>
      <c r="G26" s="134">
        <v>12.458741</v>
      </c>
    </row>
    <row r="27" spans="1:7" ht="12.75">
      <c r="A27" s="4">
        <v>2018</v>
      </c>
      <c r="B27" s="196">
        <v>923.559594</v>
      </c>
      <c r="C27" s="134">
        <v>575.605104</v>
      </c>
      <c r="D27" s="131">
        <v>0</v>
      </c>
      <c r="E27" s="134">
        <v>37.851113</v>
      </c>
      <c r="F27" s="134">
        <v>298.912431</v>
      </c>
      <c r="G27" s="134">
        <v>11.190946</v>
      </c>
    </row>
    <row r="28" spans="1:7" ht="12.75" customHeight="1">
      <c r="A28" s="5"/>
      <c r="B28" s="80"/>
      <c r="C28" s="4"/>
      <c r="D28" s="4"/>
      <c r="E28" s="4"/>
      <c r="F28" s="4"/>
      <c r="G28" s="4"/>
    </row>
    <row r="29" spans="1:7" ht="12.75" customHeight="1">
      <c r="A29" s="20" t="s">
        <v>149</v>
      </c>
      <c r="G29" s="16"/>
    </row>
    <row r="30" ht="12.75" customHeight="1">
      <c r="A30" s="20" t="s">
        <v>168</v>
      </c>
    </row>
    <row r="32" ht="12.75" customHeight="1">
      <c r="A32" s="5"/>
    </row>
    <row r="33" ht="12.75" customHeight="1">
      <c r="A33" s="211" t="s">
        <v>370</v>
      </c>
    </row>
    <row r="34" spans="1:7" ht="12.75" customHeight="1">
      <c r="A34" s="249" t="s">
        <v>169</v>
      </c>
      <c r="B34" s="249"/>
      <c r="C34" s="238" t="s">
        <v>295</v>
      </c>
      <c r="D34" s="244"/>
      <c r="E34" s="244"/>
      <c r="F34" s="244"/>
      <c r="G34" s="244"/>
    </row>
    <row r="35" spans="1:7" ht="12.75" customHeight="1">
      <c r="A35" s="249"/>
      <c r="B35" s="249"/>
      <c r="C35" s="244"/>
      <c r="D35" s="244"/>
      <c r="E35" s="244"/>
      <c r="F35" s="244"/>
      <c r="G35" s="244"/>
    </row>
    <row r="36" spans="1:7" ht="25.5" customHeight="1">
      <c r="A36" s="239" t="s">
        <v>253</v>
      </c>
      <c r="B36" s="251"/>
      <c r="C36" s="238" t="s">
        <v>259</v>
      </c>
      <c r="D36" s="252"/>
      <c r="E36" s="252"/>
      <c r="F36" s="252"/>
      <c r="G36" s="252"/>
    </row>
    <row r="37" spans="1:7" ht="12.75" customHeight="1">
      <c r="A37" s="250" t="s">
        <v>372</v>
      </c>
      <c r="B37" s="249"/>
      <c r="C37" s="253" t="s">
        <v>373</v>
      </c>
      <c r="D37" s="248"/>
      <c r="E37" s="248"/>
      <c r="F37" s="248"/>
      <c r="G37" s="70"/>
    </row>
    <row r="38" spans="1:6" ht="12.75" customHeight="1">
      <c r="A38" s="17" t="s">
        <v>170</v>
      </c>
      <c r="C38" s="247" t="s">
        <v>171</v>
      </c>
      <c r="D38" s="248"/>
      <c r="E38" s="248"/>
      <c r="F38" s="248"/>
    </row>
    <row r="43" ht="12.75" customHeight="1">
      <c r="A43" s="2"/>
    </row>
    <row r="44" ht="12.75" customHeight="1">
      <c r="A44" s="2"/>
    </row>
  </sheetData>
  <sheetProtection/>
  <mergeCells count="9">
    <mergeCell ref="C38:F38"/>
    <mergeCell ref="A5:A6"/>
    <mergeCell ref="C34:G35"/>
    <mergeCell ref="B6:G6"/>
    <mergeCell ref="A34:B35"/>
    <mergeCell ref="A37:B37"/>
    <mergeCell ref="A36:B36"/>
    <mergeCell ref="C36:G36"/>
    <mergeCell ref="C37:F37"/>
  </mergeCells>
  <printOptions/>
  <pageMargins left="0.787401575" right="0.787401575" top="0.984251969" bottom="0.984251969" header="0.4921259845" footer="0.4921259845"/>
  <pageSetup fitToHeight="1" fitToWidth="1" horizontalDpi="600" verticalDpi="600" orientation="portrait" paperSize="9" scale="59" r:id="rId2"/>
  <headerFooter alignWithMargins="0">
    <oddFooter>&amp;C&amp;A</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ols>
    <col min="1" max="1" width="12.8515625" style="0" customWidth="1"/>
    <col min="2" max="2" width="27.28125" style="0" customWidth="1"/>
    <col min="3" max="3" width="11.421875" style="0" bestFit="1" customWidth="1"/>
    <col min="4" max="4" width="12.140625" style="0" bestFit="1" customWidth="1"/>
    <col min="5" max="5" width="11.421875" style="0" bestFit="1" customWidth="1"/>
    <col min="6" max="6" width="12.421875" style="0" bestFit="1" customWidth="1"/>
    <col min="7" max="7" width="11.421875" style="0" bestFit="1" customWidth="1"/>
  </cols>
  <sheetData>
    <row r="1" ht="12.75">
      <c r="A1" s="107" t="s">
        <v>255</v>
      </c>
    </row>
    <row r="2" ht="12.75">
      <c r="A2" s="151" t="s">
        <v>379</v>
      </c>
    </row>
    <row r="5" spans="1:7" ht="24" customHeight="1">
      <c r="A5" s="232" t="s">
        <v>0</v>
      </c>
      <c r="B5" s="43" t="s">
        <v>172</v>
      </c>
      <c r="C5" s="43" t="s">
        <v>173</v>
      </c>
      <c r="D5" s="47" t="s">
        <v>254</v>
      </c>
      <c r="E5" s="43" t="s">
        <v>173</v>
      </c>
      <c r="F5" s="43" t="s">
        <v>174</v>
      </c>
      <c r="G5" s="43" t="s">
        <v>173</v>
      </c>
    </row>
    <row r="6" spans="1:7" s="78" customFormat="1" ht="12.75">
      <c r="A6" s="232"/>
      <c r="B6" s="38" t="s">
        <v>6</v>
      </c>
      <c r="C6" s="38" t="s">
        <v>175</v>
      </c>
      <c r="D6" s="38" t="s">
        <v>6</v>
      </c>
      <c r="E6" s="38" t="s">
        <v>175</v>
      </c>
      <c r="F6" s="38" t="s">
        <v>6</v>
      </c>
      <c r="G6" s="38" t="s">
        <v>175</v>
      </c>
    </row>
    <row r="7" spans="1:9" ht="12.75">
      <c r="A7" s="4">
        <v>1980</v>
      </c>
      <c r="B7" s="61">
        <v>37.67637039</v>
      </c>
      <c r="C7" s="79" t="s">
        <v>155</v>
      </c>
      <c r="D7" s="61">
        <v>14.3173875</v>
      </c>
      <c r="E7" s="79" t="s">
        <v>155</v>
      </c>
      <c r="F7" s="61">
        <v>8.04886597</v>
      </c>
      <c r="G7" s="79" t="s">
        <v>155</v>
      </c>
      <c r="I7" s="134"/>
    </row>
    <row r="8" spans="1:7" ht="12.75">
      <c r="A8" s="4">
        <v>1981</v>
      </c>
      <c r="B8" s="61">
        <v>42.594334</v>
      </c>
      <c r="C8" s="81">
        <v>0.1305317778515449</v>
      </c>
      <c r="D8" s="61">
        <v>20.6728299</v>
      </c>
      <c r="E8" s="81">
        <v>0.44389679332210563</v>
      </c>
      <c r="F8" s="61">
        <v>10.08247499</v>
      </c>
      <c r="G8" s="81">
        <v>0.2526578312497356</v>
      </c>
    </row>
    <row r="9" spans="1:7" ht="12.75">
      <c r="A9" s="4">
        <v>1982</v>
      </c>
      <c r="B9" s="61">
        <v>46.21381095</v>
      </c>
      <c r="C9" s="81">
        <v>0.08497554979965183</v>
      </c>
      <c r="D9" s="61">
        <v>18.4093435</v>
      </c>
      <c r="E9" s="81">
        <v>-0.10949088300678189</v>
      </c>
      <c r="F9" s="61">
        <v>12.06191675</v>
      </c>
      <c r="G9" s="81">
        <v>0.19632498587531844</v>
      </c>
    </row>
    <row r="10" spans="1:7" ht="12.75">
      <c r="A10" s="4">
        <v>1983</v>
      </c>
      <c r="B10" s="61">
        <v>50.567696</v>
      </c>
      <c r="C10" s="81">
        <v>0.09421177263893221</v>
      </c>
      <c r="D10" s="61">
        <v>17.84270395</v>
      </c>
      <c r="E10" s="81">
        <v>-0.030779997668031855</v>
      </c>
      <c r="F10" s="61">
        <v>12.87771455</v>
      </c>
      <c r="G10" s="81">
        <v>0.06763417596958621</v>
      </c>
    </row>
    <row r="11" spans="1:9" s="78" customFormat="1" ht="12.75">
      <c r="A11" s="10">
        <v>1984</v>
      </c>
      <c r="B11" s="61">
        <v>54.1380519</v>
      </c>
      <c r="C11" s="82">
        <v>0.0706054691516893</v>
      </c>
      <c r="D11" s="61">
        <v>18.932578550000002</v>
      </c>
      <c r="E11" s="82">
        <v>0.061082367507420354</v>
      </c>
      <c r="F11" s="61">
        <v>12.79327889</v>
      </c>
      <c r="G11" s="82">
        <v>-0.006556727101859838</v>
      </c>
      <c r="I11"/>
    </row>
    <row r="12" spans="1:7" ht="12.75">
      <c r="A12" s="4">
        <v>1985</v>
      </c>
      <c r="B12" s="61">
        <v>47.86128675</v>
      </c>
      <c r="C12" s="81">
        <v>-0.11593998915206627</v>
      </c>
      <c r="D12" s="61">
        <v>24.57587595</v>
      </c>
      <c r="E12" s="81">
        <v>0.298073365183529</v>
      </c>
      <c r="F12" s="61">
        <v>20.16844275</v>
      </c>
      <c r="G12" s="81">
        <v>0.5764873824305412</v>
      </c>
    </row>
    <row r="13" spans="1:7" ht="12.75">
      <c r="A13" s="4">
        <v>1986</v>
      </c>
      <c r="B13" s="61">
        <v>51.94005865</v>
      </c>
      <c r="C13" s="81">
        <v>0.08522069039441349</v>
      </c>
      <c r="D13" s="61">
        <v>33.315582899999995</v>
      </c>
      <c r="E13" s="81">
        <v>0.35562138121876363</v>
      </c>
      <c r="F13" s="61">
        <v>18.85754058</v>
      </c>
      <c r="G13" s="81">
        <v>-0.06499768902584224</v>
      </c>
    </row>
    <row r="14" spans="1:7" ht="12.75">
      <c r="A14" s="4">
        <v>1987</v>
      </c>
      <c r="B14" s="61">
        <v>57.57361445</v>
      </c>
      <c r="C14" s="81">
        <v>0.10846263840327808</v>
      </c>
      <c r="D14" s="61">
        <v>32.259285</v>
      </c>
      <c r="E14" s="81">
        <v>-0.03170582076173123</v>
      </c>
      <c r="F14" s="61">
        <v>13.02666758</v>
      </c>
      <c r="G14" s="81">
        <v>-0.309206440535736</v>
      </c>
    </row>
    <row r="15" spans="1:7" ht="12.75">
      <c r="A15" s="4">
        <v>1988</v>
      </c>
      <c r="B15" s="61">
        <v>59.79575105</v>
      </c>
      <c r="C15" s="81">
        <v>0.03859644076940527</v>
      </c>
      <c r="D15" s="61">
        <v>31.8256361</v>
      </c>
      <c r="E15" s="81">
        <v>-0.013442607298952747</v>
      </c>
      <c r="F15" s="61">
        <v>14.177891650000001</v>
      </c>
      <c r="G15" s="81">
        <v>0.08837441064109819</v>
      </c>
    </row>
    <row r="16" spans="1:9" s="78" customFormat="1" ht="12.75">
      <c r="A16" s="10">
        <v>1989</v>
      </c>
      <c r="B16" s="62">
        <v>62.3155117</v>
      </c>
      <c r="C16" s="82">
        <v>0.04213945984043299</v>
      </c>
      <c r="D16" s="62">
        <v>32.739727800000004</v>
      </c>
      <c r="E16" s="82">
        <v>0.02872186740047611</v>
      </c>
      <c r="F16" s="62">
        <v>18.32259934</v>
      </c>
      <c r="G16" s="82">
        <v>0.29233596872635137</v>
      </c>
      <c r="I16"/>
    </row>
    <row r="17" spans="1:7" ht="12.75">
      <c r="A17" s="4">
        <v>1990</v>
      </c>
      <c r="B17" s="61">
        <v>62.173362450000006</v>
      </c>
      <c r="C17" s="81">
        <v>-0.0022811214434751426</v>
      </c>
      <c r="D17" s="61">
        <v>37.2998954</v>
      </c>
      <c r="E17" s="81">
        <v>0.1392854463499844</v>
      </c>
      <c r="F17" s="61">
        <v>20.2422762</v>
      </c>
      <c r="G17" s="81">
        <v>0.10477098933278306</v>
      </c>
    </row>
    <row r="18" spans="1:7" ht="12.75">
      <c r="A18" s="4">
        <v>1991</v>
      </c>
      <c r="B18" s="61">
        <v>66.6167455</v>
      </c>
      <c r="C18" s="81">
        <v>0.07146763300076242</v>
      </c>
      <c r="D18" s="61">
        <v>36.00636475</v>
      </c>
      <c r="E18" s="81">
        <v>-0.03467920314864992</v>
      </c>
      <c r="F18" s="61">
        <v>25.62341797</v>
      </c>
      <c r="G18" s="81">
        <v>0.2658367921093774</v>
      </c>
    </row>
    <row r="19" spans="1:7" ht="12.75">
      <c r="A19" s="4">
        <v>1992</v>
      </c>
      <c r="B19" s="61">
        <v>71.96487775</v>
      </c>
      <c r="C19" s="81">
        <v>0.08028210039171024</v>
      </c>
      <c r="D19" s="61">
        <v>43.302937549999996</v>
      </c>
      <c r="E19" s="81">
        <v>0.20264675011381117</v>
      </c>
      <c r="F19" s="61">
        <v>27.69872522</v>
      </c>
      <c r="G19" s="81">
        <v>0.0809926003014032</v>
      </c>
    </row>
    <row r="20" spans="1:7" ht="12.75">
      <c r="A20" s="4">
        <v>1993</v>
      </c>
      <c r="B20" s="61">
        <v>76.00837995</v>
      </c>
      <c r="C20" s="81">
        <v>0.056187161382345474</v>
      </c>
      <c r="D20" s="61">
        <v>43.29627265</v>
      </c>
      <c r="E20" s="81">
        <v>-0.00015391334577019578</v>
      </c>
      <c r="F20" s="61">
        <v>24.795963309999998</v>
      </c>
      <c r="G20" s="81">
        <v>-0.10479767162367637</v>
      </c>
    </row>
    <row r="21" spans="1:9" s="78" customFormat="1" ht="12.75">
      <c r="A21" s="10">
        <v>1994</v>
      </c>
      <c r="B21" s="61">
        <v>83.59697095</v>
      </c>
      <c r="C21" s="82">
        <v>0.09983887309520267</v>
      </c>
      <c r="D21" s="61">
        <v>59.7027058</v>
      </c>
      <c r="E21" s="82">
        <v>0.3789340778275978</v>
      </c>
      <c r="F21" s="61">
        <v>26.84963412</v>
      </c>
      <c r="G21" s="82">
        <v>0.08282278789998765</v>
      </c>
      <c r="I21"/>
    </row>
    <row r="22" spans="1:7" ht="12.75">
      <c r="A22" s="4">
        <v>1995</v>
      </c>
      <c r="B22" s="61">
        <v>86.5</v>
      </c>
      <c r="C22" s="81">
        <v>0.035</v>
      </c>
      <c r="D22" s="61">
        <v>69</v>
      </c>
      <c r="E22" s="81">
        <v>0.156</v>
      </c>
      <c r="F22" s="61">
        <v>24.5</v>
      </c>
      <c r="G22" s="81">
        <v>-0.088</v>
      </c>
    </row>
    <row r="23" spans="1:7" ht="12.75">
      <c r="A23" s="4">
        <v>1996</v>
      </c>
      <c r="B23" s="61">
        <v>93.60101306</v>
      </c>
      <c r="C23" s="81">
        <v>0.08197506461825288</v>
      </c>
      <c r="D23" s="61">
        <v>70.7535923</v>
      </c>
      <c r="E23" s="81">
        <v>0.025402694838098983</v>
      </c>
      <c r="F23" s="61">
        <v>23.72924127</v>
      </c>
      <c r="G23" s="81">
        <v>-0.03123382380758355</v>
      </c>
    </row>
    <row r="24" spans="1:7" ht="12.75">
      <c r="A24" s="4">
        <v>1997</v>
      </c>
      <c r="B24" s="61">
        <v>95.04689865</v>
      </c>
      <c r="C24" s="81">
        <v>0.015447328428733531</v>
      </c>
      <c r="D24" s="61">
        <v>74.21941834</v>
      </c>
      <c r="E24" s="81">
        <v>0.048984453330718214</v>
      </c>
      <c r="F24" s="61">
        <v>26.6870309</v>
      </c>
      <c r="G24" s="81">
        <v>0.12464745907149699</v>
      </c>
    </row>
    <row r="25" spans="1:7" ht="12.75">
      <c r="A25" s="4">
        <v>1998</v>
      </c>
      <c r="B25" s="61">
        <v>102.16406445</v>
      </c>
      <c r="C25" s="81">
        <v>0.07488056844661695</v>
      </c>
      <c r="D25" s="61">
        <v>86.00816225</v>
      </c>
      <c r="E25" s="81">
        <v>0.15883638236014752</v>
      </c>
      <c r="F25" s="61">
        <v>34.31648937</v>
      </c>
      <c r="G25" s="81">
        <v>0.2858863729947567</v>
      </c>
    </row>
    <row r="26" spans="1:9" s="78" customFormat="1" ht="12.75">
      <c r="A26" s="10">
        <v>1999</v>
      </c>
      <c r="B26" s="62">
        <v>114.04024145</v>
      </c>
      <c r="C26" s="82">
        <v>0.11624612885103347</v>
      </c>
      <c r="D26" s="62">
        <v>106.36047658</v>
      </c>
      <c r="E26" s="82">
        <v>0.23663235904101643</v>
      </c>
      <c r="F26" s="62">
        <v>30.315934600000002</v>
      </c>
      <c r="G26" s="82">
        <v>-0.1165782060882179</v>
      </c>
      <c r="I26"/>
    </row>
    <row r="27" spans="1:7" ht="12.75">
      <c r="A27" s="4">
        <v>2000</v>
      </c>
      <c r="B27" s="61">
        <v>108.2298138</v>
      </c>
      <c r="C27" s="81">
        <v>-0.050950678252882575</v>
      </c>
      <c r="D27" s="61">
        <v>131.12285585</v>
      </c>
      <c r="E27" s="81">
        <v>0.2328156103303538</v>
      </c>
      <c r="F27" s="61">
        <v>56.77941808</v>
      </c>
      <c r="G27" s="81">
        <v>0.8729232276414791</v>
      </c>
    </row>
    <row r="28" spans="1:7" ht="12.75">
      <c r="A28" s="4">
        <v>2001</v>
      </c>
      <c r="B28" s="61">
        <v>115.75408137000001</v>
      </c>
      <c r="C28" s="81">
        <v>0.06952120959853314</v>
      </c>
      <c r="D28" s="61">
        <v>187.82989141</v>
      </c>
      <c r="E28" s="81">
        <v>0.43247254792002754</v>
      </c>
      <c r="F28" s="61">
        <v>42.893607270000004</v>
      </c>
      <c r="G28" s="81">
        <v>-0.2445571173419817</v>
      </c>
    </row>
    <row r="29" spans="1:7" ht="12.75">
      <c r="A29" s="4">
        <v>2002</v>
      </c>
      <c r="B29" s="61">
        <v>118.1370431</v>
      </c>
      <c r="C29" s="81">
        <v>0.020586416494317916</v>
      </c>
      <c r="D29" s="61">
        <v>135.70903048</v>
      </c>
      <c r="E29" s="81">
        <v>-0.2774897037885691</v>
      </c>
      <c r="F29" s="61">
        <v>58.55163181</v>
      </c>
      <c r="G29" s="81">
        <v>0.36504331383085376</v>
      </c>
    </row>
    <row r="30" spans="1:7" ht="12.75">
      <c r="A30" s="4">
        <v>2003</v>
      </c>
      <c r="B30" s="61">
        <v>118.16189425</v>
      </c>
      <c r="C30" s="81">
        <v>0.00021035865929852626</v>
      </c>
      <c r="D30" s="61">
        <v>106.39507746</v>
      </c>
      <c r="E30" s="81">
        <v>-0.21600591291763827</v>
      </c>
      <c r="F30" s="61">
        <v>74.93423256</v>
      </c>
      <c r="G30" s="81">
        <v>0.2797975093702174</v>
      </c>
    </row>
    <row r="31" spans="1:9" s="78" customFormat="1" ht="12.75">
      <c r="A31" s="10">
        <v>2004</v>
      </c>
      <c r="B31" s="61">
        <v>117.35757584999999</v>
      </c>
      <c r="C31" s="82">
        <v>-0.006806918635700598</v>
      </c>
      <c r="D31" s="61">
        <v>123.37167939</v>
      </c>
      <c r="E31" s="82">
        <v>0.1595619114651472</v>
      </c>
      <c r="F31" s="61">
        <v>35.256206060000004</v>
      </c>
      <c r="G31" s="82">
        <v>-0.5295046755597279</v>
      </c>
      <c r="I31"/>
    </row>
    <row r="32" spans="1:7" ht="12.75">
      <c r="A32" s="4">
        <v>2005</v>
      </c>
      <c r="B32" s="61">
        <v>127.32919434</v>
      </c>
      <c r="C32" s="81">
        <v>0.08496782945436077</v>
      </c>
      <c r="D32" s="61">
        <v>137.25170537</v>
      </c>
      <c r="E32" s="81">
        <v>0.11250577157276709</v>
      </c>
      <c r="F32" s="61">
        <v>37.622721829999996</v>
      </c>
      <c r="G32" s="81">
        <v>0.06712338151111852</v>
      </c>
    </row>
    <row r="33" spans="1:7" ht="12.75">
      <c r="A33" s="4">
        <v>2006</v>
      </c>
      <c r="B33" s="61">
        <v>138.7</v>
      </c>
      <c r="C33" s="81">
        <v>0.09</v>
      </c>
      <c r="D33" s="61">
        <v>163.6</v>
      </c>
      <c r="E33" s="81">
        <v>0.192</v>
      </c>
      <c r="F33" s="61">
        <v>34</v>
      </c>
      <c r="G33" s="81">
        <v>-0.097</v>
      </c>
    </row>
    <row r="34" spans="1:7" ht="12.75">
      <c r="A34" s="4">
        <v>2007</v>
      </c>
      <c r="B34" s="61">
        <v>154.2</v>
      </c>
      <c r="C34" s="81">
        <v>0.112</v>
      </c>
      <c r="D34" s="61">
        <v>209.2</v>
      </c>
      <c r="E34" s="81">
        <v>0.279</v>
      </c>
      <c r="F34" s="61">
        <v>41.4</v>
      </c>
      <c r="G34" s="81">
        <v>0.219</v>
      </c>
    </row>
    <row r="35" spans="1:7" ht="12.75">
      <c r="A35" s="4">
        <v>2008</v>
      </c>
      <c r="B35" s="61">
        <v>161.057669</v>
      </c>
      <c r="C35" s="81">
        <v>0.044152085534161944</v>
      </c>
      <c r="D35" s="61">
        <v>219.587377</v>
      </c>
      <c r="E35" s="81">
        <v>0.049630436090912555</v>
      </c>
      <c r="F35" s="61">
        <v>48.1558685</v>
      </c>
      <c r="G35" s="81">
        <v>0.1631514552836597</v>
      </c>
    </row>
    <row r="36" spans="1:9" s="78" customFormat="1" ht="12.75">
      <c r="A36" s="10">
        <v>2009</v>
      </c>
      <c r="B36" s="62">
        <v>154.567333</v>
      </c>
      <c r="C36" s="82">
        <v>-0.0402</v>
      </c>
      <c r="D36" s="62">
        <v>178.113116</v>
      </c>
      <c r="E36" s="82">
        <v>-0.1888</v>
      </c>
      <c r="F36" s="62">
        <v>44.69451</v>
      </c>
      <c r="G36" s="82">
        <v>-0.0718</v>
      </c>
      <c r="I36"/>
    </row>
    <row r="37" spans="1:7" ht="12.75">
      <c r="A37" s="4">
        <v>2010</v>
      </c>
      <c r="B37" s="61">
        <v>155.123297</v>
      </c>
      <c r="C37" s="81">
        <v>0.0035969017936172687</v>
      </c>
      <c r="D37" s="61">
        <v>179.156912</v>
      </c>
      <c r="E37" s="81">
        <v>0.00586029439137814</v>
      </c>
      <c r="F37" s="61">
        <v>26.494511</v>
      </c>
      <c r="G37" s="81">
        <v>-0.4072088129359921</v>
      </c>
    </row>
    <row r="38" spans="1:7" ht="12.75">
      <c r="A38" s="4">
        <v>2011</v>
      </c>
      <c r="B38" s="61">
        <v>161.275285</v>
      </c>
      <c r="C38" s="81">
        <v>0.03965870109950109</v>
      </c>
      <c r="D38" s="61">
        <v>167.140171</v>
      </c>
      <c r="E38" s="81">
        <v>-0.06707383104808828</v>
      </c>
      <c r="F38" s="61">
        <v>59.377933</v>
      </c>
      <c r="G38" s="81">
        <v>1.2411408741704437</v>
      </c>
    </row>
    <row r="39" spans="1:7" ht="12.75">
      <c r="A39" s="4">
        <v>2012</v>
      </c>
      <c r="B39" s="61">
        <v>158.257409</v>
      </c>
      <c r="C39" s="81">
        <v>-0.018712575618549332</v>
      </c>
      <c r="D39" s="61">
        <v>137.084714</v>
      </c>
      <c r="E39" s="81">
        <v>-0.1798218634521549</v>
      </c>
      <c r="F39" s="61">
        <v>170.144804</v>
      </c>
      <c r="G39" s="81">
        <v>1.8654551523374856</v>
      </c>
    </row>
    <row r="40" spans="1:7" ht="12.75">
      <c r="A40" s="4">
        <v>2013</v>
      </c>
      <c r="B40" s="61">
        <v>150.329077</v>
      </c>
      <c r="C40" s="81">
        <v>-0.050097697488682646</v>
      </c>
      <c r="D40" s="61">
        <v>118.078993</v>
      </c>
      <c r="E40" s="81">
        <v>-0.13864216324523737</v>
      </c>
      <c r="F40" s="61">
        <v>36.590552</v>
      </c>
      <c r="G40" s="81">
        <v>-0.7849446380434443</v>
      </c>
    </row>
    <row r="41" spans="1:7" ht="12.75">
      <c r="A41" s="4">
        <v>2014</v>
      </c>
      <c r="B41" s="61">
        <v>240.726406</v>
      </c>
      <c r="C41" s="145">
        <f>B41/B40-1</f>
        <v>0.6013296349847208</v>
      </c>
      <c r="D41" s="61">
        <v>186.111994</v>
      </c>
      <c r="E41" s="81">
        <v>0.576165149488052</v>
      </c>
      <c r="F41" s="61">
        <v>1.299779</v>
      </c>
      <c r="G41" s="81">
        <v>-0.9644777431868027</v>
      </c>
    </row>
    <row r="42" spans="1:7" ht="12.75">
      <c r="A42" s="4">
        <v>2015</v>
      </c>
      <c r="B42" s="61">
        <v>226.59097</v>
      </c>
      <c r="C42" s="145">
        <v>-0.05871992508838797</v>
      </c>
      <c r="D42" s="61">
        <v>228.050477</v>
      </c>
      <c r="E42" s="81">
        <v>0.2253400337003535</v>
      </c>
      <c r="F42" s="61">
        <v>66.601128</v>
      </c>
      <c r="G42" s="81">
        <v>50.2403477821999</v>
      </c>
    </row>
    <row r="43" spans="1:7" ht="12.75">
      <c r="A43" s="4">
        <v>2016</v>
      </c>
      <c r="B43" s="61">
        <v>225.604109</v>
      </c>
      <c r="C43" s="145">
        <v>-0.004355252991767533</v>
      </c>
      <c r="D43" s="61">
        <v>252.437229</v>
      </c>
      <c r="E43" s="81">
        <v>0.10693576405016691</v>
      </c>
      <c r="F43" s="61">
        <v>2.30149</v>
      </c>
      <c r="G43" s="81">
        <v>-0.9654436783713333</v>
      </c>
    </row>
    <row r="44" spans="1:7" ht="12.75">
      <c r="A44" s="4">
        <v>2017</v>
      </c>
      <c r="B44" s="117">
        <v>235.97146937</v>
      </c>
      <c r="C44" s="205">
        <v>0.045953774583068485</v>
      </c>
      <c r="D44" s="207">
        <v>246.83895795</v>
      </c>
      <c r="E44" s="205">
        <v>-0.022176883624403843</v>
      </c>
      <c r="F44" s="206">
        <v>1.286597</v>
      </c>
      <c r="G44" s="205">
        <v>-0.4409721528227366</v>
      </c>
    </row>
    <row r="45" spans="1:7" ht="12.75">
      <c r="A45" s="4">
        <v>2018</v>
      </c>
      <c r="B45" s="117">
        <v>241.246799</v>
      </c>
      <c r="C45" s="205">
        <v>0.022</v>
      </c>
      <c r="D45" s="207">
        <v>270.001672</v>
      </c>
      <c r="E45" s="205">
        <v>0.094</v>
      </c>
      <c r="F45" s="206">
        <v>0.875878</v>
      </c>
      <c r="G45" s="205">
        <v>-0.319</v>
      </c>
    </row>
    <row r="46" spans="1:7" ht="12.75">
      <c r="A46" s="5"/>
      <c r="B46" s="17"/>
      <c r="C46" s="17"/>
      <c r="D46" s="17"/>
      <c r="E46" s="81"/>
      <c r="F46" s="17"/>
      <c r="G46" s="17"/>
    </row>
    <row r="47" spans="1:7" ht="12.75">
      <c r="A47" s="146" t="s">
        <v>296</v>
      </c>
      <c r="B47" s="17"/>
      <c r="C47" s="133">
        <v>0.05</v>
      </c>
      <c r="D47" s="107"/>
      <c r="E47" s="133">
        <v>0.073</v>
      </c>
      <c r="F47" s="107"/>
      <c r="G47" s="133">
        <v>-0.106</v>
      </c>
    </row>
    <row r="48" spans="1:7" ht="12.75">
      <c r="A48" s="5"/>
      <c r="B48" s="83"/>
      <c r="C48" s="83"/>
      <c r="D48" s="83"/>
      <c r="E48" s="83"/>
      <c r="F48" s="83"/>
      <c r="G48" s="83"/>
    </row>
    <row r="49" spans="1:7" ht="12.75">
      <c r="A49" t="s">
        <v>147</v>
      </c>
      <c r="G49" s="84"/>
    </row>
    <row r="50" ht="12.75">
      <c r="A50" t="s">
        <v>168</v>
      </c>
    </row>
    <row r="53" ht="12.75">
      <c r="A53" s="211" t="s">
        <v>370</v>
      </c>
    </row>
    <row r="54" spans="1:5" s="94" customFormat="1" ht="12.75">
      <c r="A54" s="68" t="s">
        <v>293</v>
      </c>
      <c r="B54" s="254" t="s">
        <v>292</v>
      </c>
      <c r="C54" s="255"/>
      <c r="D54" s="255"/>
      <c r="E54" s="255"/>
    </row>
    <row r="55" spans="1:4" s="94" customFormat="1" ht="12.75">
      <c r="A55" s="151" t="s">
        <v>256</v>
      </c>
      <c r="B55" s="254" t="s">
        <v>257</v>
      </c>
      <c r="C55" s="255"/>
      <c r="D55" s="255"/>
    </row>
    <row r="56" spans="1:6" s="94" customFormat="1" ht="12.75">
      <c r="A56" s="152" t="s">
        <v>176</v>
      </c>
      <c r="B56" s="254" t="s">
        <v>291</v>
      </c>
      <c r="C56" s="255"/>
      <c r="D56" s="255"/>
      <c r="E56" s="255"/>
      <c r="F56" s="255"/>
    </row>
    <row r="57" spans="1:2" ht="12.75">
      <c r="A57" s="107"/>
      <c r="B57" s="107"/>
    </row>
  </sheetData>
  <sheetProtection/>
  <mergeCells count="4">
    <mergeCell ref="A5:A6"/>
    <mergeCell ref="B54:E54"/>
    <mergeCell ref="B55:D55"/>
    <mergeCell ref="B56:F56"/>
  </mergeCells>
  <printOptions/>
  <pageMargins left="0.787401575" right="0.787401575" top="0.984251969" bottom="0.984251969" header="0.4921259845" footer="0.4921259845"/>
  <pageSetup fitToHeight="1" fitToWidth="1" horizontalDpi="600" verticalDpi="600" orientation="portrait" paperSize="9" scale="74" r:id="rId2"/>
  <headerFooter alignWithMargins="0">
    <oddFooter>&amp;C&amp;A</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9.00390625" style="20" customWidth="1"/>
    <col min="2" max="2" width="22.7109375" style="2" customWidth="1"/>
    <col min="3" max="3" width="11.421875" style="2" bestFit="1" customWidth="1"/>
    <col min="4" max="4" width="12.421875" style="2" bestFit="1" customWidth="1"/>
    <col min="5" max="5" width="11.421875" style="2" bestFit="1" customWidth="1"/>
    <col min="6" max="6" width="28.28125" style="2" bestFit="1" customWidth="1"/>
    <col min="7" max="7" width="11.421875" style="2" bestFit="1" customWidth="1"/>
    <col min="8" max="16384" width="11.421875" style="2" customWidth="1"/>
  </cols>
  <sheetData>
    <row r="1" ht="12.75" customHeight="1">
      <c r="A1" s="20" t="s">
        <v>177</v>
      </c>
    </row>
    <row r="2" ht="12.75" customHeight="1">
      <c r="A2" s="164" t="s">
        <v>379</v>
      </c>
    </row>
    <row r="5" spans="1:7" ht="24" customHeight="1">
      <c r="A5" s="232" t="s">
        <v>0</v>
      </c>
      <c r="B5" s="43" t="s">
        <v>178</v>
      </c>
      <c r="C5" s="43" t="s">
        <v>173</v>
      </c>
      <c r="D5" s="47" t="s">
        <v>258</v>
      </c>
      <c r="E5" s="43" t="s">
        <v>173</v>
      </c>
      <c r="F5" s="43" t="s">
        <v>179</v>
      </c>
      <c r="G5" s="43" t="s">
        <v>173</v>
      </c>
    </row>
    <row r="6" spans="1:7" s="38" customFormat="1" ht="12.75">
      <c r="A6" s="232"/>
      <c r="B6" s="38" t="s">
        <v>228</v>
      </c>
      <c r="C6" s="38" t="s">
        <v>175</v>
      </c>
      <c r="D6" s="38" t="s">
        <v>228</v>
      </c>
      <c r="E6" s="38" t="s">
        <v>175</v>
      </c>
      <c r="F6" s="38" t="s">
        <v>228</v>
      </c>
      <c r="G6" s="38" t="s">
        <v>175</v>
      </c>
    </row>
    <row r="7" spans="1:7" ht="12.75">
      <c r="A7" s="4">
        <v>1980</v>
      </c>
      <c r="B7" s="61">
        <v>3.85643565</v>
      </c>
      <c r="C7" s="79" t="s">
        <v>155</v>
      </c>
      <c r="D7" s="61">
        <v>2.60658005</v>
      </c>
      <c r="E7" s="79" t="s">
        <v>155</v>
      </c>
      <c r="F7" s="61">
        <v>47.70258747</v>
      </c>
      <c r="G7" s="79" t="s">
        <v>155</v>
      </c>
    </row>
    <row r="8" spans="1:7" ht="12.75">
      <c r="A8" s="4">
        <v>1981</v>
      </c>
      <c r="B8" s="61">
        <v>3.26872985</v>
      </c>
      <c r="C8" s="81">
        <v>-0.15239611219754168</v>
      </c>
      <c r="D8" s="61">
        <v>2.9714077999999997</v>
      </c>
      <c r="E8" s="81">
        <v>0.13996414573954863</v>
      </c>
      <c r="F8" s="61">
        <v>49.00346458</v>
      </c>
      <c r="G8" s="81">
        <v>0.02727057753037232</v>
      </c>
    </row>
    <row r="9" spans="1:7" ht="12.75">
      <c r="A9" s="4">
        <v>1982</v>
      </c>
      <c r="B9" s="61">
        <v>3.78935715</v>
      </c>
      <c r="C9" s="81">
        <v>0.15927510803623002</v>
      </c>
      <c r="D9" s="61">
        <v>3.4188624</v>
      </c>
      <c r="E9" s="81">
        <v>0.15058673535150602</v>
      </c>
      <c r="F9" s="61">
        <v>50.1934271</v>
      </c>
      <c r="G9" s="81">
        <v>0.02428323242446151</v>
      </c>
    </row>
    <row r="10" spans="1:7" ht="12.75">
      <c r="A10" s="4">
        <v>1983</v>
      </c>
      <c r="B10" s="61">
        <v>3.5434247</v>
      </c>
      <c r="C10" s="81">
        <v>-0.06490083680816405</v>
      </c>
      <c r="D10" s="61">
        <v>3.77775595</v>
      </c>
      <c r="E10" s="81">
        <v>0.10497455235402287</v>
      </c>
      <c r="F10" s="61">
        <v>50.6070333</v>
      </c>
      <c r="G10" s="81">
        <v>0.008240246261247863</v>
      </c>
    </row>
    <row r="11" spans="1:8" s="15" customFormat="1" ht="12.75">
      <c r="A11" s="10">
        <v>1984</v>
      </c>
      <c r="B11" s="62">
        <v>4.91528275</v>
      </c>
      <c r="C11" s="82">
        <v>0.3871559765330981</v>
      </c>
      <c r="D11" s="61">
        <v>3.75908544</v>
      </c>
      <c r="E11" s="82">
        <v>-0.0049422223793996745</v>
      </c>
      <c r="F11" s="61">
        <v>52.6436469</v>
      </c>
      <c r="G11" s="82">
        <v>0.040243686839473325</v>
      </c>
      <c r="H11" s="85"/>
    </row>
    <row r="12" spans="1:7" ht="12.75">
      <c r="A12" s="4">
        <v>1985</v>
      </c>
      <c r="B12" s="61">
        <v>9.8219934</v>
      </c>
      <c r="C12" s="81">
        <v>0.9982560311510054</v>
      </c>
      <c r="D12" s="61">
        <v>3.92220935</v>
      </c>
      <c r="E12" s="81">
        <v>0.0433945736545962</v>
      </c>
      <c r="F12" s="61">
        <v>55.654456950000004</v>
      </c>
      <c r="G12" s="81">
        <v>0.05719227726983345</v>
      </c>
    </row>
    <row r="13" spans="1:7" ht="12.75">
      <c r="A13" s="4">
        <v>1986</v>
      </c>
      <c r="B13" s="61">
        <v>4.849611299999999</v>
      </c>
      <c r="C13" s="81">
        <v>-0.5062497903938727</v>
      </c>
      <c r="D13" s="61">
        <v>4.300117650000001</v>
      </c>
      <c r="E13" s="81">
        <v>0.09635087428466838</v>
      </c>
      <c r="F13" s="61">
        <v>58.87954424</v>
      </c>
      <c r="G13" s="81">
        <v>0.05794841000600215</v>
      </c>
    </row>
    <row r="14" spans="1:7" ht="12.75">
      <c r="A14" s="4">
        <v>1987</v>
      </c>
      <c r="B14" s="61">
        <v>4.194797599999999</v>
      </c>
      <c r="C14" s="81">
        <v>-0.1350239554250462</v>
      </c>
      <c r="D14" s="61">
        <v>4.89284328</v>
      </c>
      <c r="E14" s="81">
        <v>0.13783939841738957</v>
      </c>
      <c r="F14" s="61">
        <v>59.876599240000004</v>
      </c>
      <c r="G14" s="81">
        <v>0.01693380974444847</v>
      </c>
    </row>
    <row r="15" spans="1:7" ht="12.75">
      <c r="A15" s="4">
        <v>1988</v>
      </c>
      <c r="B15" s="61">
        <v>6.20967368</v>
      </c>
      <c r="C15" s="81">
        <v>0.48032736549672883</v>
      </c>
      <c r="D15" s="61">
        <v>5.5253723</v>
      </c>
      <c r="E15" s="81">
        <v>0.1292763703643498</v>
      </c>
      <c r="F15" s="61">
        <v>61.899930149999996</v>
      </c>
      <c r="G15" s="81">
        <v>0.03379168048422376</v>
      </c>
    </row>
    <row r="16" spans="1:7" s="15" customFormat="1" ht="12.75">
      <c r="A16" s="10">
        <v>1989</v>
      </c>
      <c r="B16" s="62">
        <v>14.3331024</v>
      </c>
      <c r="C16" s="82">
        <v>1.3081893089106735</v>
      </c>
      <c r="D16" s="62">
        <v>6.265631900000001</v>
      </c>
      <c r="E16" s="82">
        <v>0.1339746101814716</v>
      </c>
      <c r="F16" s="62">
        <v>65.29374695</v>
      </c>
      <c r="G16" s="82">
        <v>0.05482747382389408</v>
      </c>
    </row>
    <row r="17" spans="1:7" ht="12.75">
      <c r="A17" s="4">
        <v>1990</v>
      </c>
      <c r="B17" s="61">
        <v>10.44705085</v>
      </c>
      <c r="C17" s="81">
        <v>-0.27112424383432854</v>
      </c>
      <c r="D17" s="61">
        <v>7.0883202</v>
      </c>
      <c r="E17" s="81">
        <v>0.1313017287210887</v>
      </c>
      <c r="F17" s="61">
        <v>67.16115898000001</v>
      </c>
      <c r="G17" s="81">
        <v>0.028600166435999164</v>
      </c>
    </row>
    <row r="18" spans="1:7" ht="12.75">
      <c r="A18" s="4">
        <v>1991</v>
      </c>
      <c r="B18" s="61">
        <v>14.36769155</v>
      </c>
      <c r="C18" s="81">
        <v>0.3752868399219096</v>
      </c>
      <c r="D18" s="61">
        <v>8.0771089</v>
      </c>
      <c r="E18" s="81">
        <v>0.13949549005983108</v>
      </c>
      <c r="F18" s="61">
        <v>70.84418467</v>
      </c>
      <c r="G18" s="81">
        <v>0.05483862616332691</v>
      </c>
    </row>
    <row r="19" spans="1:7" ht="12.75">
      <c r="A19" s="4">
        <v>1992</v>
      </c>
      <c r="B19" s="61">
        <v>9.4552245</v>
      </c>
      <c r="C19" s="81">
        <v>-0.3419106704027204</v>
      </c>
      <c r="D19" s="61">
        <v>8.631204550000001</v>
      </c>
      <c r="E19" s="81">
        <v>0.06860074029706364</v>
      </c>
      <c r="F19" s="61">
        <v>73.48702319</v>
      </c>
      <c r="G19" s="81">
        <v>0.03730494651481453</v>
      </c>
    </row>
    <row r="20" spans="1:7" ht="12.75">
      <c r="A20" s="4">
        <v>1993</v>
      </c>
      <c r="B20" s="61">
        <v>7.0631455999999995</v>
      </c>
      <c r="C20" s="81">
        <v>-0.25299017490277476</v>
      </c>
      <c r="D20" s="61">
        <v>8.6807447</v>
      </c>
      <c r="E20" s="81">
        <v>0.005739656581305264</v>
      </c>
      <c r="F20" s="61">
        <v>75.95298629999999</v>
      </c>
      <c r="G20" s="81">
        <v>0.03355644306919703</v>
      </c>
    </row>
    <row r="21" spans="1:7" s="15" customFormat="1" ht="12.75">
      <c r="A21" s="10">
        <v>1994</v>
      </c>
      <c r="B21" s="62">
        <v>8.759105439999999</v>
      </c>
      <c r="C21" s="82">
        <v>0.240113957158125</v>
      </c>
      <c r="D21" s="61">
        <v>8.54236588</v>
      </c>
      <c r="E21" s="82">
        <v>-0.01594089272087451</v>
      </c>
      <c r="F21" s="61">
        <v>77.91473752</v>
      </c>
      <c r="G21" s="82">
        <v>0.025828493592753077</v>
      </c>
    </row>
    <row r="22" spans="1:7" ht="12.75">
      <c r="A22" s="4">
        <v>1995</v>
      </c>
      <c r="B22" s="61">
        <v>9.66171425</v>
      </c>
      <c r="C22" s="81">
        <v>0.10304805852411336</v>
      </c>
      <c r="D22" s="61">
        <v>8.5313955</v>
      </c>
      <c r="E22" s="81">
        <v>-0.001284232044624134</v>
      </c>
      <c r="F22" s="61">
        <v>77.49009488</v>
      </c>
      <c r="G22" s="81">
        <v>-0.005450093955472801</v>
      </c>
    </row>
    <row r="23" spans="1:7" ht="12.75">
      <c r="A23" s="4">
        <v>1996</v>
      </c>
      <c r="B23" s="61">
        <v>12.7033245</v>
      </c>
      <c r="C23" s="81">
        <v>0.3148106196578937</v>
      </c>
      <c r="D23" s="61">
        <v>8.745793449999999</v>
      </c>
      <c r="E23" s="81">
        <v>0.025130466639367244</v>
      </c>
      <c r="F23" s="61">
        <v>80.48117309999999</v>
      </c>
      <c r="G23" s="81">
        <v>0.03859949100116511</v>
      </c>
    </row>
    <row r="24" spans="1:7" ht="12.75">
      <c r="A24" s="4">
        <v>1997</v>
      </c>
      <c r="B24" s="61">
        <v>12.90586055</v>
      </c>
      <c r="C24" s="81">
        <v>0.015943546903804506</v>
      </c>
      <c r="D24" s="61">
        <v>8.96541015</v>
      </c>
      <c r="E24" s="81">
        <v>0.0251111235653525</v>
      </c>
      <c r="F24" s="61">
        <v>81.88764115000001</v>
      </c>
      <c r="G24" s="81">
        <v>0.017475739925565392</v>
      </c>
    </row>
    <row r="25" spans="1:7" ht="12.75">
      <c r="A25" s="4">
        <v>1998</v>
      </c>
      <c r="B25" s="61">
        <v>10.765093199999999</v>
      </c>
      <c r="C25" s="81">
        <v>-0.16587559905100635</v>
      </c>
      <c r="D25" s="61">
        <v>9.4170473</v>
      </c>
      <c r="E25" s="81">
        <v>0.05037551461044987</v>
      </c>
      <c r="F25" s="61">
        <v>86.50454115000001</v>
      </c>
      <c r="G25" s="81">
        <v>0.05638091334860729</v>
      </c>
    </row>
    <row r="26" spans="1:8" s="15" customFormat="1" ht="12.75">
      <c r="A26" s="10">
        <v>1999</v>
      </c>
      <c r="B26" s="62">
        <v>18.57546555</v>
      </c>
      <c r="C26" s="82">
        <v>0.7255276108524544</v>
      </c>
      <c r="D26" s="62">
        <v>10.7827695</v>
      </c>
      <c r="E26" s="82">
        <v>0.14502658386350054</v>
      </c>
      <c r="F26" s="62">
        <v>88.84097923</v>
      </c>
      <c r="G26" s="82">
        <v>0.02700942689180419</v>
      </c>
      <c r="H26" s="85"/>
    </row>
    <row r="27" spans="1:7" ht="12.75">
      <c r="A27" s="4">
        <v>2000</v>
      </c>
      <c r="B27" s="61">
        <v>21.2003113</v>
      </c>
      <c r="C27" s="81">
        <v>0.14130713133055228</v>
      </c>
      <c r="D27" s="61">
        <v>12.0156041</v>
      </c>
      <c r="E27" s="81">
        <v>0.11433376184105559</v>
      </c>
      <c r="F27" s="61">
        <v>90.79402772</v>
      </c>
      <c r="G27" s="81">
        <v>0.021983644337640218</v>
      </c>
    </row>
    <row r="28" spans="1:7" ht="12.75">
      <c r="A28" s="4">
        <v>2001</v>
      </c>
      <c r="B28" s="61">
        <v>18.9651918</v>
      </c>
      <c r="C28" s="81">
        <v>-0.10542861698450623</v>
      </c>
      <c r="D28" s="61">
        <v>13.753498550000002</v>
      </c>
      <c r="E28" s="81">
        <v>0.1446364606836541</v>
      </c>
      <c r="F28" s="61">
        <v>90.26962302</v>
      </c>
      <c r="G28" s="81">
        <v>-0.005775762053614519</v>
      </c>
    </row>
    <row r="29" spans="1:7" ht="12.75">
      <c r="A29" s="4">
        <v>2002</v>
      </c>
      <c r="B29" s="61">
        <v>22.33379755</v>
      </c>
      <c r="C29" s="81">
        <v>0.17762044199310445</v>
      </c>
      <c r="D29" s="61">
        <v>15.5406554</v>
      </c>
      <c r="E29" s="81">
        <v>0.1299419811986673</v>
      </c>
      <c r="F29" s="61">
        <v>88.55572287000001</v>
      </c>
      <c r="G29" s="81">
        <v>-0.01898645516244435</v>
      </c>
    </row>
    <row r="30" spans="1:7" ht="12.75">
      <c r="A30" s="4">
        <v>2003</v>
      </c>
      <c r="B30" s="61">
        <v>13.353076199999999</v>
      </c>
      <c r="C30" s="81">
        <v>-0.40211349323348733</v>
      </c>
      <c r="D30" s="61">
        <v>16.2266948</v>
      </c>
      <c r="E30" s="81">
        <v>0.04414481772757162</v>
      </c>
      <c r="F30" s="61">
        <v>87.47729316</v>
      </c>
      <c r="G30" s="81">
        <v>-0.012177978735300354</v>
      </c>
    </row>
    <row r="31" spans="1:7" s="15" customFormat="1" ht="12.75">
      <c r="A31" s="10">
        <v>2004</v>
      </c>
      <c r="B31" s="62">
        <v>16.15041915</v>
      </c>
      <c r="C31" s="82">
        <v>0.20949052548655445</v>
      </c>
      <c r="D31" s="61">
        <v>16.43658145</v>
      </c>
      <c r="E31" s="82">
        <v>0.012934651978540712</v>
      </c>
      <c r="F31" s="61">
        <v>85.91026670000001</v>
      </c>
      <c r="G31" s="82">
        <v>-0.017913522508450574</v>
      </c>
    </row>
    <row r="32" spans="1:7" ht="12.75">
      <c r="A32" s="4">
        <v>2005</v>
      </c>
      <c r="B32" s="61">
        <v>14.4655815</v>
      </c>
      <c r="C32" s="81">
        <v>-0.10432160517642042</v>
      </c>
      <c r="D32" s="61">
        <v>16.73983855</v>
      </c>
      <c r="E32" s="81">
        <v>0.018450132159324673</v>
      </c>
      <c r="F32" s="61">
        <v>93.83783205</v>
      </c>
      <c r="G32" s="81">
        <v>0.09227727551682707</v>
      </c>
    </row>
    <row r="33" spans="1:7" ht="12.75">
      <c r="A33" s="4">
        <v>2006</v>
      </c>
      <c r="B33" s="61">
        <v>15.3</v>
      </c>
      <c r="C33" s="81">
        <v>0.061</v>
      </c>
      <c r="D33" s="61">
        <v>17.3</v>
      </c>
      <c r="E33" s="81">
        <v>0.031</v>
      </c>
      <c r="F33" s="61">
        <v>97.6</v>
      </c>
      <c r="G33" s="81">
        <v>0.04</v>
      </c>
    </row>
    <row r="34" spans="1:7" ht="12.75">
      <c r="A34" s="4">
        <v>2007</v>
      </c>
      <c r="B34" s="61">
        <v>15.8</v>
      </c>
      <c r="C34" s="81">
        <v>0.027</v>
      </c>
      <c r="D34" s="61">
        <v>18.3</v>
      </c>
      <c r="E34" s="81">
        <v>0.064</v>
      </c>
      <c r="F34" s="61">
        <v>89.7</v>
      </c>
      <c r="G34" s="81">
        <v>-0.081</v>
      </c>
    </row>
    <row r="35" spans="1:7" ht="12.75">
      <c r="A35" s="4">
        <v>2008</v>
      </c>
      <c r="B35" s="61">
        <v>17.47</v>
      </c>
      <c r="C35" s="81">
        <v>0.1092</v>
      </c>
      <c r="D35" s="61">
        <v>19.25</v>
      </c>
      <c r="E35" s="81">
        <v>0.0493</v>
      </c>
      <c r="F35" s="61">
        <v>89.32</v>
      </c>
      <c r="G35" s="81">
        <v>-0.0036</v>
      </c>
    </row>
    <row r="36" spans="1:7" s="15" customFormat="1" ht="12.75">
      <c r="A36" s="10">
        <v>2009</v>
      </c>
      <c r="B36" s="62">
        <v>17.735561</v>
      </c>
      <c r="C36" s="82">
        <v>0.0147</v>
      </c>
      <c r="D36" s="62">
        <v>20.310319</v>
      </c>
      <c r="E36" s="82">
        <v>0.0548</v>
      </c>
      <c r="F36" s="62">
        <v>79.243807</v>
      </c>
      <c r="G36" s="82">
        <v>-0.1128</v>
      </c>
    </row>
    <row r="37" spans="1:7" ht="12.75">
      <c r="A37" s="4">
        <v>2010</v>
      </c>
      <c r="B37" s="61">
        <v>12.983382</v>
      </c>
      <c r="C37" s="81">
        <v>-0.26794634203695145</v>
      </c>
      <c r="D37" s="61">
        <v>20.099911</v>
      </c>
      <c r="E37" s="81">
        <v>-0.010359632902074978</v>
      </c>
      <c r="F37" s="61">
        <v>67.367945</v>
      </c>
      <c r="G37" s="81">
        <v>-0.14986485539600336</v>
      </c>
    </row>
    <row r="38" spans="1:7" ht="12.75">
      <c r="A38" s="4">
        <v>2011</v>
      </c>
      <c r="B38" s="61">
        <v>17.574015</v>
      </c>
      <c r="C38" s="81">
        <v>0.3535776137718072</v>
      </c>
      <c r="D38" s="61">
        <v>19.9088</v>
      </c>
      <c r="E38" s="81">
        <v>-0.00950804676795669</v>
      </c>
      <c r="F38" s="61">
        <v>65.462749</v>
      </c>
      <c r="G38" s="81">
        <v>-0.028280455281241013</v>
      </c>
    </row>
    <row r="39" spans="1:7" ht="12.75">
      <c r="A39" s="4">
        <v>2012</v>
      </c>
      <c r="B39" s="61">
        <v>14.854599</v>
      </c>
      <c r="C39" s="81">
        <v>-0.15474072041485643</v>
      </c>
      <c r="D39" s="61">
        <v>23.715924</v>
      </c>
      <c r="E39" s="81">
        <v>0.1912281582304749</v>
      </c>
      <c r="F39" s="61">
        <v>63.187309</v>
      </c>
      <c r="G39" s="81">
        <v>-0.03475930909518121</v>
      </c>
    </row>
    <row r="40" spans="1:7" ht="12.75">
      <c r="A40" s="4">
        <v>2013</v>
      </c>
      <c r="B40" s="61">
        <v>18.778981</v>
      </c>
      <c r="C40" s="81">
        <v>0.26418629512931635</v>
      </c>
      <c r="D40" s="61">
        <v>26.390511</v>
      </c>
      <c r="E40" s="81">
        <v>0.11277602737979775</v>
      </c>
      <c r="F40" s="61">
        <v>46.231063</v>
      </c>
      <c r="G40" s="81">
        <v>-0.268348921565702</v>
      </c>
    </row>
    <row r="41" spans="1:7" ht="12.75">
      <c r="A41" s="4">
        <v>2014</v>
      </c>
      <c r="B41" s="61">
        <v>26.636566</v>
      </c>
      <c r="C41" s="81">
        <v>0.41842441929445306</v>
      </c>
      <c r="D41" s="61">
        <v>26.46465</v>
      </c>
      <c r="E41" s="81">
        <v>0.002809278603701282</v>
      </c>
      <c r="F41" s="61">
        <v>6.899478</v>
      </c>
      <c r="G41" s="81">
        <v>-0.8507609925554103</v>
      </c>
    </row>
    <row r="42" spans="1:7" ht="12.75">
      <c r="A42" s="4">
        <v>2015</v>
      </c>
      <c r="B42" s="61">
        <v>18.377139</v>
      </c>
      <c r="C42" s="81">
        <v>-0.3100785213829741</v>
      </c>
      <c r="D42" s="61">
        <v>27.178314</v>
      </c>
      <c r="E42" s="81">
        <v>0.02696668758708931</v>
      </c>
      <c r="F42" s="61">
        <v>2.464519</v>
      </c>
      <c r="G42" s="81">
        <v>-0.6427963100976625</v>
      </c>
    </row>
    <row r="43" spans="1:7" ht="12.75">
      <c r="A43" s="4">
        <v>2016</v>
      </c>
      <c r="B43" s="61">
        <v>19.169775</v>
      </c>
      <c r="C43" s="81">
        <v>0.04313163218714311</v>
      </c>
      <c r="D43" s="61">
        <v>27.948971</v>
      </c>
      <c r="E43" s="81">
        <v>0.02835558526551729</v>
      </c>
      <c r="F43" s="61">
        <v>0.1485</v>
      </c>
      <c r="G43" s="81">
        <v>-0.9397448345904413</v>
      </c>
    </row>
    <row r="44" spans="1:7" ht="12.75">
      <c r="A44" s="4">
        <v>2017</v>
      </c>
      <c r="B44" s="117">
        <v>25.737317</v>
      </c>
      <c r="C44" s="205">
        <v>0.34259880462864056</v>
      </c>
      <c r="D44" s="207">
        <v>29.56901</v>
      </c>
      <c r="E44" s="205">
        <v>0.057964173350067094</v>
      </c>
      <c r="F44" s="206">
        <v>0.109014</v>
      </c>
      <c r="G44" s="205">
        <v>-0.26589898989898986</v>
      </c>
    </row>
    <row r="45" spans="1:8" ht="12.75" customHeight="1">
      <c r="A45" s="4">
        <v>2018</v>
      </c>
      <c r="B45" s="117">
        <v>32.235477</v>
      </c>
      <c r="C45" s="205">
        <v>0.252</v>
      </c>
      <c r="D45" s="207">
        <v>31.157929</v>
      </c>
      <c r="E45" s="205">
        <v>0.054</v>
      </c>
      <c r="F45" s="206">
        <v>0.04035</v>
      </c>
      <c r="G45" s="205">
        <v>-0.63</v>
      </c>
      <c r="H45" s="117"/>
    </row>
    <row r="46" spans="1:7" ht="12.75" customHeight="1">
      <c r="A46" s="5"/>
      <c r="B46" s="17"/>
      <c r="C46" s="81"/>
      <c r="D46" s="17"/>
      <c r="E46" s="17"/>
      <c r="F46" s="81"/>
      <c r="G46" s="17"/>
    </row>
    <row r="47" spans="1:7" ht="12.75" customHeight="1">
      <c r="A47" s="149" t="s">
        <v>296</v>
      </c>
      <c r="B47" s="17"/>
      <c r="C47" s="205">
        <v>0.041</v>
      </c>
      <c r="D47" s="107"/>
      <c r="E47" s="205">
        <v>0.054</v>
      </c>
      <c r="F47" s="107"/>
      <c r="G47" s="205">
        <v>-0.233</v>
      </c>
    </row>
    <row r="48" spans="1:7" ht="12.75" customHeight="1">
      <c r="A48" s="5"/>
      <c r="B48" s="4"/>
      <c r="C48" s="4"/>
      <c r="D48" s="4"/>
      <c r="E48" s="4"/>
      <c r="F48" s="4"/>
      <c r="G48" s="4"/>
    </row>
    <row r="49" ht="12.75" customHeight="1">
      <c r="A49" s="20" t="s">
        <v>149</v>
      </c>
    </row>
    <row r="50" ht="12.75" customHeight="1">
      <c r="A50" s="20" t="s">
        <v>168</v>
      </c>
    </row>
    <row r="51" ht="12.75" customHeight="1">
      <c r="A51" s="20" t="s">
        <v>5</v>
      </c>
    </row>
    <row r="53" ht="12.75" customHeight="1">
      <c r="A53" s="20" t="s">
        <v>10</v>
      </c>
    </row>
    <row r="54" ht="12.75" customHeight="1">
      <c r="A54" s="212" t="s">
        <v>375</v>
      </c>
    </row>
    <row r="55" ht="12.75" customHeight="1">
      <c r="A55" s="212" t="s">
        <v>376</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2" r:id="rId2"/>
  <headerFooter alignWithMargins="0">
    <oddFooter>&amp;C&amp;A</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6.28125" style="20" customWidth="1"/>
    <col min="2" max="2" width="26.00390625" style="2" bestFit="1" customWidth="1"/>
    <col min="3" max="3" width="11.421875" style="2" bestFit="1" customWidth="1"/>
    <col min="4" max="4" width="16.57421875" style="2" bestFit="1" customWidth="1"/>
    <col min="5" max="5" width="11.421875" style="2" bestFit="1" customWidth="1"/>
    <col min="6" max="6" width="14.8515625" style="2" bestFit="1" customWidth="1"/>
    <col min="7" max="7" width="11.421875" style="2" bestFit="1" customWidth="1"/>
    <col min="8" max="16384" width="11.421875" style="2" customWidth="1"/>
  </cols>
  <sheetData>
    <row r="1" ht="12.75" customHeight="1">
      <c r="A1" s="20" t="s">
        <v>180</v>
      </c>
    </row>
    <row r="2" ht="12.75" customHeight="1">
      <c r="A2" s="164" t="s">
        <v>379</v>
      </c>
    </row>
    <row r="5" spans="1:7" ht="24" customHeight="1">
      <c r="A5" s="256" t="s">
        <v>0</v>
      </c>
      <c r="B5" s="43" t="s">
        <v>181</v>
      </c>
      <c r="C5" s="43" t="s">
        <v>173</v>
      </c>
      <c r="D5" s="43" t="s">
        <v>182</v>
      </c>
      <c r="E5" s="43" t="s">
        <v>173</v>
      </c>
      <c r="F5" s="43" t="s">
        <v>183</v>
      </c>
      <c r="G5" s="43" t="s">
        <v>173</v>
      </c>
    </row>
    <row r="6" spans="1:7" s="38" customFormat="1" ht="12.75">
      <c r="A6" s="232"/>
      <c r="B6" s="38" t="s">
        <v>228</v>
      </c>
      <c r="C6" s="38" t="s">
        <v>175</v>
      </c>
      <c r="D6" s="38" t="s">
        <v>228</v>
      </c>
      <c r="E6" s="38" t="s">
        <v>175</v>
      </c>
      <c r="F6" s="38" t="s">
        <v>228</v>
      </c>
      <c r="G6" s="38" t="s">
        <v>175</v>
      </c>
    </row>
    <row r="7" spans="1:7" ht="12.75">
      <c r="A7" s="4">
        <v>1980</v>
      </c>
      <c r="B7" s="61">
        <v>2.6260865</v>
      </c>
      <c r="C7" s="79" t="s">
        <v>155</v>
      </c>
      <c r="D7" s="55" t="s">
        <v>184</v>
      </c>
      <c r="E7" s="79" t="s">
        <v>155</v>
      </c>
      <c r="F7" s="61">
        <v>5.37762358</v>
      </c>
      <c r="G7" s="79" t="s">
        <v>155</v>
      </c>
    </row>
    <row r="8" spans="1:7" ht="12.75">
      <c r="A8" s="4">
        <v>1981</v>
      </c>
      <c r="B8" s="61">
        <v>2.3485153</v>
      </c>
      <c r="C8" s="81">
        <v>-0.10569766075869935</v>
      </c>
      <c r="D8" s="55" t="s">
        <v>184</v>
      </c>
      <c r="E8" s="79" t="s">
        <v>155</v>
      </c>
      <c r="F8" s="61">
        <v>5.82457148</v>
      </c>
      <c r="G8" s="81">
        <v>0.08311252979145856</v>
      </c>
    </row>
    <row r="9" spans="1:7" ht="12.75">
      <c r="A9" s="4">
        <v>1982</v>
      </c>
      <c r="B9" s="61">
        <v>1.0064348</v>
      </c>
      <c r="C9" s="81">
        <v>-0.5714591256867689</v>
      </c>
      <c r="D9" s="55" t="s">
        <v>184</v>
      </c>
      <c r="E9" s="79" t="s">
        <v>155</v>
      </c>
      <c r="F9" s="61">
        <v>9.63563208</v>
      </c>
      <c r="G9" s="81">
        <v>0.6543074650360372</v>
      </c>
    </row>
    <row r="10" spans="1:7" ht="12.75">
      <c r="A10" s="4">
        <v>1983</v>
      </c>
      <c r="B10" s="61">
        <v>2.2334869</v>
      </c>
      <c r="C10" s="81">
        <v>1.219206748415297</v>
      </c>
      <c r="D10" s="55" t="s">
        <v>184</v>
      </c>
      <c r="E10" s="79" t="s">
        <v>155</v>
      </c>
      <c r="F10" s="61">
        <v>8.11246527</v>
      </c>
      <c r="G10" s="81">
        <v>-0.15807648085293036</v>
      </c>
    </row>
    <row r="11" spans="1:7" s="15" customFormat="1" ht="12.75">
      <c r="A11" s="10">
        <v>1984</v>
      </c>
      <c r="B11" s="61">
        <v>0.6316829</v>
      </c>
      <c r="C11" s="82">
        <v>-0.7171763577391028</v>
      </c>
      <c r="D11" s="55" t="s">
        <v>184</v>
      </c>
      <c r="E11" s="79" t="s">
        <v>155</v>
      </c>
      <c r="F11" s="61">
        <v>11.85731493</v>
      </c>
      <c r="G11" s="82">
        <v>0.4616167262802964</v>
      </c>
    </row>
    <row r="12" spans="1:7" ht="12.75">
      <c r="A12" s="4">
        <v>1985</v>
      </c>
      <c r="B12" s="61">
        <v>1.0229451999999999</v>
      </c>
      <c r="C12" s="81">
        <v>0.6193966941324514</v>
      </c>
      <c r="D12" s="55" t="s">
        <v>184</v>
      </c>
      <c r="E12" s="79" t="s">
        <v>155</v>
      </c>
      <c r="F12" s="61">
        <v>14.79713103</v>
      </c>
      <c r="G12" s="81">
        <v>0.24793269954920572</v>
      </c>
    </row>
    <row r="13" spans="1:7" ht="12.75">
      <c r="A13" s="4">
        <v>1986</v>
      </c>
      <c r="B13" s="61">
        <v>0.7895074</v>
      </c>
      <c r="C13" s="81">
        <v>-0.22820166710787626</v>
      </c>
      <c r="D13" s="55" t="s">
        <v>184</v>
      </c>
      <c r="E13" s="79" t="s">
        <v>155</v>
      </c>
      <c r="F13" s="61">
        <v>25.22592007</v>
      </c>
      <c r="G13" s="81">
        <v>0.7047845301130649</v>
      </c>
    </row>
    <row r="14" spans="1:7" ht="12.75">
      <c r="A14" s="4">
        <v>1987</v>
      </c>
      <c r="B14" s="61">
        <v>3.39971545</v>
      </c>
      <c r="C14" s="81">
        <v>3.306122336535415</v>
      </c>
      <c r="D14" s="55" t="s">
        <v>184</v>
      </c>
      <c r="E14" s="79" t="s">
        <v>155</v>
      </c>
      <c r="F14" s="61">
        <v>26.12613454</v>
      </c>
      <c r="G14" s="81">
        <v>0.03568609063621753</v>
      </c>
    </row>
    <row r="15" spans="1:7" ht="12.75">
      <c r="A15" s="4">
        <v>1988</v>
      </c>
      <c r="B15" s="61">
        <v>3.35692315</v>
      </c>
      <c r="C15" s="81">
        <v>-0.012587024011083026</v>
      </c>
      <c r="D15" s="55" t="s">
        <v>184</v>
      </c>
      <c r="E15" s="79" t="s">
        <v>155</v>
      </c>
      <c r="F15" s="61">
        <v>15.533937419999999</v>
      </c>
      <c r="G15" s="81">
        <v>-0.4054253454058804</v>
      </c>
    </row>
    <row r="16" spans="1:7" s="15" customFormat="1" ht="12.75">
      <c r="A16" s="10">
        <v>1989</v>
      </c>
      <c r="B16" s="62">
        <v>4.796865400000001</v>
      </c>
      <c r="C16" s="82">
        <v>0.4289470403872666</v>
      </c>
      <c r="D16" s="56" t="s">
        <v>184</v>
      </c>
      <c r="E16" s="100" t="s">
        <v>155</v>
      </c>
      <c r="F16" s="62">
        <v>28.36937403</v>
      </c>
      <c r="G16" s="82">
        <v>0.8262835276698315</v>
      </c>
    </row>
    <row r="17" spans="1:7" ht="12.75">
      <c r="A17" s="4">
        <v>1990</v>
      </c>
      <c r="B17" s="61">
        <v>1.2313675</v>
      </c>
      <c r="C17" s="81">
        <v>-0.7432974667164938</v>
      </c>
      <c r="D17" s="55" t="s">
        <v>184</v>
      </c>
      <c r="E17" s="79" t="s">
        <v>155</v>
      </c>
      <c r="F17" s="61">
        <v>21.66711414</v>
      </c>
      <c r="G17" s="81">
        <v>-0.23624983346169381</v>
      </c>
    </row>
    <row r="18" spans="1:7" ht="12.75">
      <c r="A18" s="4">
        <v>1991</v>
      </c>
      <c r="B18" s="61">
        <v>3.42896115</v>
      </c>
      <c r="C18" s="81">
        <v>1.7846773201339166</v>
      </c>
      <c r="D18" s="55" t="s">
        <v>184</v>
      </c>
      <c r="E18" s="79" t="s">
        <v>155</v>
      </c>
      <c r="F18" s="61">
        <v>17.574877100000002</v>
      </c>
      <c r="G18" s="81">
        <v>-0.18886857813912805</v>
      </c>
    </row>
    <row r="19" spans="1:7" ht="12.75">
      <c r="A19" s="4">
        <v>1992</v>
      </c>
      <c r="B19" s="61">
        <v>3.26844665</v>
      </c>
      <c r="C19" s="81">
        <v>-0.046811408172414026</v>
      </c>
      <c r="D19" s="55" t="s">
        <v>184</v>
      </c>
      <c r="E19" s="79" t="s">
        <v>155</v>
      </c>
      <c r="F19" s="61">
        <v>20.750004899999997</v>
      </c>
      <c r="G19" s="81">
        <v>0.1806628735969935</v>
      </c>
    </row>
    <row r="20" spans="1:7" ht="12.75">
      <c r="A20" s="4">
        <v>1993</v>
      </c>
      <c r="B20" s="61">
        <v>3.60259285</v>
      </c>
      <c r="C20" s="81">
        <v>0.10223394651401163</v>
      </c>
      <c r="D20" s="55" t="s">
        <v>184</v>
      </c>
      <c r="E20" s="79" t="s">
        <v>155</v>
      </c>
      <c r="F20" s="61">
        <v>29.412384199999998</v>
      </c>
      <c r="G20" s="81">
        <v>0.41746396406875075</v>
      </c>
    </row>
    <row r="21" spans="1:7" s="15" customFormat="1" ht="12.75">
      <c r="A21" s="10">
        <v>1994</v>
      </c>
      <c r="B21" s="61">
        <v>1.901875</v>
      </c>
      <c r="C21" s="86">
        <v>-0.472</v>
      </c>
      <c r="D21" s="55">
        <v>0.6904228</v>
      </c>
      <c r="E21" s="79" t="s">
        <v>155</v>
      </c>
      <c r="F21" s="61">
        <v>24.15379002</v>
      </c>
      <c r="G21" s="82">
        <v>-0.17878843633492314</v>
      </c>
    </row>
    <row r="22" spans="1:7" ht="12.75">
      <c r="A22" s="4">
        <v>1995</v>
      </c>
      <c r="B22" s="61">
        <v>0.55169185</v>
      </c>
      <c r="C22" s="81">
        <v>-0.7099221294774893</v>
      </c>
      <c r="D22" s="55">
        <v>0.26906779999999997</v>
      </c>
      <c r="E22" s="81">
        <v>-0.610285465659593</v>
      </c>
      <c r="F22" s="61">
        <v>19.98385382</v>
      </c>
      <c r="G22" s="81">
        <v>-0.17264107192068734</v>
      </c>
    </row>
    <row r="23" spans="1:7" ht="12.75">
      <c r="A23" s="4">
        <v>1996</v>
      </c>
      <c r="B23" s="61">
        <v>3.83825205</v>
      </c>
      <c r="C23" s="81">
        <v>5.957238991295593</v>
      </c>
      <c r="D23" s="55">
        <v>0.862173</v>
      </c>
      <c r="E23" s="81">
        <v>2.204296463567919</v>
      </c>
      <c r="F23" s="61">
        <v>26.31024348</v>
      </c>
      <c r="G23" s="81">
        <v>0.3165750568926049</v>
      </c>
    </row>
    <row r="24" spans="1:7" ht="12.75">
      <c r="A24" s="4">
        <v>1997</v>
      </c>
      <c r="B24" s="61">
        <v>5.8998937</v>
      </c>
      <c r="C24" s="81">
        <v>0.5371303455696714</v>
      </c>
      <c r="D24" s="55">
        <v>0.5474361999999999</v>
      </c>
      <c r="E24" s="81">
        <v>-0.3650506336895264</v>
      </c>
      <c r="F24" s="61">
        <v>35.46330214</v>
      </c>
      <c r="G24" s="81">
        <v>0.34788954602255173</v>
      </c>
    </row>
    <row r="25" spans="1:7" ht="12.75">
      <c r="A25" s="4">
        <v>1998</v>
      </c>
      <c r="B25" s="61">
        <v>7.6977782999999995</v>
      </c>
      <c r="C25" s="81">
        <v>0.30473169372526154</v>
      </c>
      <c r="D25" s="55">
        <v>2.69260915</v>
      </c>
      <c r="E25" s="81">
        <v>3.9185807405502233</v>
      </c>
      <c r="F25" s="61">
        <v>53.894337590000006</v>
      </c>
      <c r="G25" s="81">
        <v>0.5197213552544828</v>
      </c>
    </row>
    <row r="26" spans="1:7" s="15" customFormat="1" ht="12.75">
      <c r="A26" s="10">
        <v>1999</v>
      </c>
      <c r="B26" s="62">
        <v>2.1078324</v>
      </c>
      <c r="C26" s="82">
        <v>-0.7261765255047681</v>
      </c>
      <c r="D26" s="56">
        <v>0.79598315</v>
      </c>
      <c r="E26" s="82">
        <v>-0.704382216037556</v>
      </c>
      <c r="F26" s="62">
        <v>57.33090165</v>
      </c>
      <c r="G26" s="82">
        <v>0.06376484457687526</v>
      </c>
    </row>
    <row r="27" spans="1:7" ht="12.75">
      <c r="A27" s="4">
        <v>2000</v>
      </c>
      <c r="B27" s="61">
        <v>2.3798013</v>
      </c>
      <c r="C27" s="81">
        <v>0.12902776330793664</v>
      </c>
      <c r="D27" s="55">
        <v>1.26775665</v>
      </c>
      <c r="E27" s="81">
        <v>0.5926928227061088</v>
      </c>
      <c r="F27" s="61">
        <v>106.91131370000001</v>
      </c>
      <c r="G27" s="81">
        <v>0.8648113080914717</v>
      </c>
    </row>
    <row r="28" spans="1:7" ht="12.75">
      <c r="A28" s="4">
        <v>2001</v>
      </c>
      <c r="B28" s="61">
        <v>1.77336811</v>
      </c>
      <c r="C28" s="81">
        <v>-0.25482513603131485</v>
      </c>
      <c r="D28" s="55">
        <v>2.17290235</v>
      </c>
      <c r="E28" s="81">
        <v>0.7139743262242011</v>
      </c>
      <c r="F28" s="61">
        <v>59.84339248</v>
      </c>
      <c r="G28" s="81">
        <v>-0.44025201441332584</v>
      </c>
    </row>
    <row r="29" spans="1:7" ht="12.75">
      <c r="A29" s="4">
        <v>2002</v>
      </c>
      <c r="B29" s="61">
        <v>13.9352094</v>
      </c>
      <c r="C29" s="81">
        <v>6.858046686088203</v>
      </c>
      <c r="D29" s="55">
        <v>1.0901731000000001</v>
      </c>
      <c r="E29" s="81">
        <v>-0.49828711814868254</v>
      </c>
      <c r="F29" s="61">
        <v>39.60953529</v>
      </c>
      <c r="G29" s="81">
        <v>-0.3381134717047044</v>
      </c>
    </row>
    <row r="30" spans="1:7" ht="12.75">
      <c r="A30" s="4">
        <v>2003</v>
      </c>
      <c r="B30" s="61">
        <v>1.92882876</v>
      </c>
      <c r="C30" s="81">
        <v>-0.8615859507643997</v>
      </c>
      <c r="D30" s="55">
        <v>1.1471163999999998</v>
      </c>
      <c r="E30" s="81">
        <v>0.05223326460724409</v>
      </c>
      <c r="F30" s="61">
        <v>39.039649049999994</v>
      </c>
      <c r="G30" s="81">
        <v>-0.014387602273735256</v>
      </c>
    </row>
    <row r="31" spans="1:7" s="15" customFormat="1" ht="12.75">
      <c r="A31" s="10">
        <v>2004</v>
      </c>
      <c r="B31" s="61">
        <v>0.95961115</v>
      </c>
      <c r="C31" s="82">
        <v>-0.5024902314293571</v>
      </c>
      <c r="D31" s="55">
        <v>1.35805945</v>
      </c>
      <c r="E31" s="82">
        <v>0.18388983890388122</v>
      </c>
      <c r="F31" s="61">
        <v>41.646841159999994</v>
      </c>
      <c r="G31" s="82">
        <v>0.06678318513214188</v>
      </c>
    </row>
    <row r="32" spans="1:7" ht="12.75">
      <c r="A32" s="4">
        <v>2005</v>
      </c>
      <c r="B32" s="61">
        <v>7.91027607</v>
      </c>
      <c r="C32" s="81">
        <v>7.243209835567251</v>
      </c>
      <c r="D32" s="55">
        <v>0.8081950999999999</v>
      </c>
      <c r="E32" s="81">
        <v>-0.40488974911959863</v>
      </c>
      <c r="F32" s="61">
        <v>50.27679364</v>
      </c>
      <c r="G32" s="81">
        <v>0.20721745610537945</v>
      </c>
    </row>
    <row r="33" spans="1:7" ht="12.75">
      <c r="A33" s="4">
        <v>2006</v>
      </c>
      <c r="B33" s="61">
        <v>3</v>
      </c>
      <c r="C33" s="81">
        <v>-0.619</v>
      </c>
      <c r="D33" s="55">
        <v>3.7</v>
      </c>
      <c r="E33" s="81">
        <v>3.638</v>
      </c>
      <c r="F33" s="61">
        <v>65.4</v>
      </c>
      <c r="G33" s="81">
        <v>0.302</v>
      </c>
    </row>
    <row r="34" spans="1:7" ht="12.75">
      <c r="A34" s="4">
        <v>2007</v>
      </c>
      <c r="B34" s="61">
        <v>4.2</v>
      </c>
      <c r="C34" s="81">
        <v>0.384</v>
      </c>
      <c r="D34" s="55">
        <v>2.9</v>
      </c>
      <c r="E34" s="81">
        <v>-0.238</v>
      </c>
      <c r="F34" s="61">
        <v>66.7</v>
      </c>
      <c r="G34" s="81">
        <v>0.019</v>
      </c>
    </row>
    <row r="35" spans="1:7" ht="12.75">
      <c r="A35" s="4">
        <v>2008</v>
      </c>
      <c r="B35" s="61">
        <v>9.045</v>
      </c>
      <c r="C35" s="81">
        <v>1.168</v>
      </c>
      <c r="D35" s="55">
        <v>3.504879</v>
      </c>
      <c r="E35" s="81">
        <v>0.2266</v>
      </c>
      <c r="F35" s="61">
        <v>64.117183</v>
      </c>
      <c r="G35" s="81">
        <v>-0.0384</v>
      </c>
    </row>
    <row r="36" spans="1:7" s="15" customFormat="1" ht="12.75">
      <c r="A36" s="10">
        <v>2009</v>
      </c>
      <c r="B36" s="62">
        <v>7.060961</v>
      </c>
      <c r="C36" s="82">
        <v>-0.2193</v>
      </c>
      <c r="D36" s="56">
        <v>1.757682</v>
      </c>
      <c r="E36" s="82">
        <v>-0.4985</v>
      </c>
      <c r="F36" s="62">
        <v>50.857994</v>
      </c>
      <c r="G36" s="82">
        <v>-0.2067</v>
      </c>
    </row>
    <row r="37" spans="1:7" ht="12.75">
      <c r="A37" s="4">
        <v>2010</v>
      </c>
      <c r="B37" s="61">
        <v>22.93081</v>
      </c>
      <c r="C37" s="81">
        <v>2.247547779167618</v>
      </c>
      <c r="D37" s="55">
        <v>2.4725</v>
      </c>
      <c r="E37" s="81">
        <v>0.4066823858535056</v>
      </c>
      <c r="F37" s="61">
        <v>55.235942</v>
      </c>
      <c r="G37" s="81">
        <v>0.08608180237863738</v>
      </c>
    </row>
    <row r="38" spans="1:7" ht="12.75">
      <c r="A38" s="4">
        <v>2011</v>
      </c>
      <c r="B38" s="61">
        <v>1.441328</v>
      </c>
      <c r="C38" s="81">
        <v>-0.937144476835144</v>
      </c>
      <c r="D38" s="55">
        <v>0.919556</v>
      </c>
      <c r="E38" s="81">
        <v>-0.6280864782046855</v>
      </c>
      <c r="F38" s="61">
        <v>49.122553</v>
      </c>
      <c r="G38" s="81">
        <v>-0.11067772842582224</v>
      </c>
    </row>
    <row r="39" spans="1:7" ht="12.75">
      <c r="A39" s="4">
        <v>2012</v>
      </c>
      <c r="B39" s="61">
        <v>0.020975</v>
      </c>
      <c r="C39" s="81">
        <v>-0.9854471372618073</v>
      </c>
      <c r="D39" s="55">
        <v>0.673247</v>
      </c>
      <c r="E39" s="81">
        <v>-0.2678564505590114</v>
      </c>
      <c r="F39" s="61">
        <v>39.379061</v>
      </c>
      <c r="G39" s="81">
        <v>-0.1983506824146718</v>
      </c>
    </row>
    <row r="40" spans="1:7" ht="12.75">
      <c r="A40" s="4">
        <v>2013</v>
      </c>
      <c r="B40" s="132">
        <v>0</v>
      </c>
      <c r="C40" s="81">
        <v>-1</v>
      </c>
      <c r="D40" s="55">
        <v>0.304441</v>
      </c>
      <c r="E40" s="81">
        <v>-0.5478011235842404</v>
      </c>
      <c r="F40" s="61">
        <v>40.341226</v>
      </c>
      <c r="G40" s="81">
        <v>0.024433416021895527</v>
      </c>
    </row>
    <row r="41" spans="1:7" ht="12.75">
      <c r="A41" s="4">
        <v>2014</v>
      </c>
      <c r="B41" s="132">
        <v>0</v>
      </c>
      <c r="C41" s="147" t="s">
        <v>155</v>
      </c>
      <c r="D41" s="55">
        <v>0.332526</v>
      </c>
      <c r="E41" s="81">
        <v>0.09224871169894122</v>
      </c>
      <c r="F41" s="61">
        <v>41.803305</v>
      </c>
      <c r="G41" s="81">
        <v>0.03624279986634282</v>
      </c>
    </row>
    <row r="42" spans="1:7" ht="12.75">
      <c r="A42" s="4">
        <v>2015</v>
      </c>
      <c r="B42" s="132">
        <v>0</v>
      </c>
      <c r="C42" s="147" t="s">
        <v>155</v>
      </c>
      <c r="D42" s="55">
        <v>0.01547</v>
      </c>
      <c r="E42" s="81">
        <v>-0.9534773220740633</v>
      </c>
      <c r="F42" s="61">
        <v>41.436366</v>
      </c>
      <c r="G42" s="81">
        <v>-0.008777770626376302</v>
      </c>
    </row>
    <row r="43" spans="1:7" ht="12.75">
      <c r="A43" s="4">
        <v>2016</v>
      </c>
      <c r="B43" s="132">
        <v>0</v>
      </c>
      <c r="C43" s="197" t="s">
        <v>155</v>
      </c>
      <c r="D43" s="132">
        <v>0</v>
      </c>
      <c r="E43" s="81">
        <v>-1</v>
      </c>
      <c r="F43" s="61">
        <v>40.185922</v>
      </c>
      <c r="G43" s="81">
        <v>-0.030177453302734136</v>
      </c>
    </row>
    <row r="44" spans="1:7" ht="12.75">
      <c r="A44" s="4">
        <v>2017</v>
      </c>
      <c r="B44" s="132">
        <v>0</v>
      </c>
      <c r="C44" s="197" t="s">
        <v>155</v>
      </c>
      <c r="D44" s="132">
        <v>0</v>
      </c>
      <c r="E44" s="197" t="s">
        <v>155</v>
      </c>
      <c r="F44" s="207">
        <v>45.84490457</v>
      </c>
      <c r="G44" s="205">
        <v>0.14082002686495043</v>
      </c>
    </row>
    <row r="45" spans="1:7" ht="12.75">
      <c r="A45" s="4">
        <v>2018</v>
      </c>
      <c r="B45" s="132">
        <v>0</v>
      </c>
      <c r="C45" s="197" t="s">
        <v>155</v>
      </c>
      <c r="D45" s="132">
        <v>0</v>
      </c>
      <c r="E45" s="197" t="s">
        <v>155</v>
      </c>
      <c r="F45" s="207">
        <v>44.976939</v>
      </c>
      <c r="G45" s="205">
        <v>-0.019</v>
      </c>
    </row>
    <row r="46" spans="1:7" ht="12.75" customHeight="1">
      <c r="A46" s="5"/>
      <c r="B46" s="87"/>
      <c r="C46" s="17"/>
      <c r="D46" s="99"/>
      <c r="E46" s="17"/>
      <c r="F46" s="87"/>
      <c r="G46" s="17"/>
    </row>
    <row r="47" spans="1:7" ht="12.75" customHeight="1">
      <c r="A47" s="149" t="s">
        <v>296</v>
      </c>
      <c r="B47" s="17"/>
      <c r="C47" s="136" t="s">
        <v>155</v>
      </c>
      <c r="D47" s="17"/>
      <c r="E47" s="136" t="s">
        <v>155</v>
      </c>
      <c r="F47" s="87"/>
      <c r="G47" s="205">
        <v>0.028146935168824383</v>
      </c>
    </row>
    <row r="48" spans="1:7" ht="12.75" customHeight="1">
      <c r="A48" s="5"/>
      <c r="B48" s="19"/>
      <c r="C48" s="19"/>
      <c r="D48" s="19"/>
      <c r="E48" s="19"/>
      <c r="F48" s="19"/>
      <c r="G48" s="19"/>
    </row>
    <row r="49" spans="1:7" ht="12.75" customHeight="1">
      <c r="A49" s="20" t="s">
        <v>147</v>
      </c>
      <c r="G49" s="16"/>
    </row>
    <row r="50" ht="12.75" customHeight="1">
      <c r="A50" s="20" t="s">
        <v>168</v>
      </c>
    </row>
    <row r="51" ht="12.75" customHeight="1">
      <c r="A51" s="20" t="s">
        <v>5</v>
      </c>
    </row>
    <row r="53" ht="12.75" customHeight="1">
      <c r="A53" s="17" t="s">
        <v>10</v>
      </c>
    </row>
    <row r="54" spans="1:7" s="71" customFormat="1" ht="12.75" customHeight="1">
      <c r="A54" s="146" t="s">
        <v>367</v>
      </c>
      <c r="B54" s="146"/>
      <c r="C54" s="154"/>
      <c r="D54" s="154"/>
      <c r="E54" s="154"/>
      <c r="F54" s="154"/>
      <c r="G54" s="154"/>
    </row>
    <row r="55" spans="1:7" s="71" customFormat="1" ht="12.75" customHeight="1">
      <c r="A55" s="146" t="s">
        <v>368</v>
      </c>
      <c r="B55" s="146"/>
      <c r="C55" s="154"/>
      <c r="D55" s="154"/>
      <c r="E55" s="154"/>
      <c r="F55" s="154"/>
      <c r="G55" s="154"/>
    </row>
    <row r="56" spans="1:5" s="71" customFormat="1" ht="12.75" customHeight="1">
      <c r="A56" s="146" t="s">
        <v>176</v>
      </c>
      <c r="B56" s="146" t="s">
        <v>291</v>
      </c>
      <c r="C56" s="150"/>
      <c r="D56" s="150"/>
      <c r="E56" s="150"/>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65" r:id="rId2"/>
  <headerFooter alignWithMargins="0">
    <oddFooter>&amp;C&amp;A</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14.140625" style="88" customWidth="1"/>
    <col min="2" max="2" width="31.57421875" style="24" bestFit="1" customWidth="1"/>
    <col min="3" max="3" width="11.421875" style="24" bestFit="1" customWidth="1"/>
    <col min="4" max="4" width="21.28125" style="24" bestFit="1" customWidth="1"/>
    <col min="5" max="5" width="11.421875" style="24" bestFit="1" customWidth="1"/>
    <col min="6" max="6" width="18.00390625" style="24" bestFit="1" customWidth="1"/>
    <col min="7" max="7" width="11.421875" style="24" bestFit="1" customWidth="1"/>
    <col min="8" max="16384" width="11.421875" style="24" customWidth="1"/>
  </cols>
  <sheetData>
    <row r="1" ht="12.75" customHeight="1">
      <c r="A1" s="88" t="s">
        <v>185</v>
      </c>
    </row>
    <row r="2" ht="12.75" customHeight="1">
      <c r="A2" s="164" t="s">
        <v>379</v>
      </c>
    </row>
    <row r="5" spans="1:7" ht="24" customHeight="1">
      <c r="A5" s="233" t="s">
        <v>0</v>
      </c>
      <c r="B5" s="47" t="s">
        <v>186</v>
      </c>
      <c r="C5" s="47" t="s">
        <v>173</v>
      </c>
      <c r="D5" s="47" t="s">
        <v>187</v>
      </c>
      <c r="E5" s="47" t="s">
        <v>173</v>
      </c>
      <c r="F5" s="47" t="s">
        <v>188</v>
      </c>
      <c r="G5" s="47" t="s">
        <v>173</v>
      </c>
    </row>
    <row r="6" spans="1:7" s="40" customFormat="1" ht="13.5" customHeight="1">
      <c r="A6" s="233"/>
      <c r="B6" s="40" t="s">
        <v>228</v>
      </c>
      <c r="C6" s="40" t="s">
        <v>175</v>
      </c>
      <c r="D6" s="40" t="s">
        <v>228</v>
      </c>
      <c r="E6" s="40" t="s">
        <v>175</v>
      </c>
      <c r="F6" s="40" t="s">
        <v>228</v>
      </c>
      <c r="G6" s="40" t="s">
        <v>175</v>
      </c>
    </row>
    <row r="7" spans="1:7" ht="12.75">
      <c r="A7" s="23">
        <v>1980</v>
      </c>
      <c r="B7" s="61">
        <v>15.924139</v>
      </c>
      <c r="C7" s="79" t="s">
        <v>155</v>
      </c>
      <c r="D7" s="129">
        <v>0.8848614499999999</v>
      </c>
      <c r="E7" s="79" t="s">
        <v>155</v>
      </c>
      <c r="F7" s="61">
        <v>2.873707</v>
      </c>
      <c r="G7" s="54"/>
    </row>
    <row r="8" spans="1:7" ht="12.75">
      <c r="A8" s="23">
        <v>1981</v>
      </c>
      <c r="B8" s="61">
        <v>20.471398</v>
      </c>
      <c r="C8" s="89">
        <v>0.2855576053436861</v>
      </c>
      <c r="D8" s="129">
        <v>0.9652936</v>
      </c>
      <c r="E8" s="89">
        <v>0.09089801572890321</v>
      </c>
      <c r="F8" s="61">
        <v>3.0323026</v>
      </c>
      <c r="G8" s="89">
        <v>0.05518850738784442</v>
      </c>
    </row>
    <row r="9" spans="1:7" ht="12.75">
      <c r="A9" s="23">
        <v>1982</v>
      </c>
      <c r="B9" s="61">
        <v>21.802</v>
      </c>
      <c r="C9" s="89">
        <v>0.06499810125327055</v>
      </c>
      <c r="D9" s="129">
        <v>0.9928218000000001</v>
      </c>
      <c r="E9" s="89">
        <v>0.028517955573309717</v>
      </c>
      <c r="F9" s="61">
        <v>3.0886154</v>
      </c>
      <c r="G9" s="89">
        <v>0.018570969797011783</v>
      </c>
    </row>
    <row r="10" spans="1:7" ht="12.75">
      <c r="A10" s="23">
        <v>1983</v>
      </c>
      <c r="B10" s="61">
        <v>23.51045</v>
      </c>
      <c r="C10" s="89">
        <v>0.07836207687368124</v>
      </c>
      <c r="D10" s="129">
        <v>0.9832841</v>
      </c>
      <c r="E10" s="89">
        <v>-0.009606658516160826</v>
      </c>
      <c r="F10" s="61">
        <v>3.2295973</v>
      </c>
      <c r="G10" s="89">
        <v>0.0456456637495235</v>
      </c>
    </row>
    <row r="11" spans="1:7" s="26" customFormat="1" ht="12.75">
      <c r="A11" s="25">
        <v>1984</v>
      </c>
      <c r="B11" s="62">
        <v>24.892338</v>
      </c>
      <c r="C11" s="90">
        <v>0.058777607404367105</v>
      </c>
      <c r="D11" s="130">
        <v>1.0605392</v>
      </c>
      <c r="E11" s="90">
        <v>0.07856844222336146</v>
      </c>
      <c r="F11" s="62">
        <v>3.2297162999999998</v>
      </c>
      <c r="G11" s="90">
        <v>3.6846699122516924E-05</v>
      </c>
    </row>
    <row r="12" spans="1:7" ht="12.75">
      <c r="A12" s="23">
        <v>1985</v>
      </c>
      <c r="B12" s="61">
        <v>26.328678</v>
      </c>
      <c r="C12" s="89">
        <v>0.05770209290907102</v>
      </c>
      <c r="D12" s="129">
        <v>1.07073225</v>
      </c>
      <c r="E12" s="89">
        <v>0.00961119588978887</v>
      </c>
      <c r="F12" s="61">
        <v>3.3685163</v>
      </c>
      <c r="G12" s="89">
        <v>0.04297591091824393</v>
      </c>
    </row>
    <row r="13" spans="1:7" ht="12.75">
      <c r="A13" s="23">
        <v>1986</v>
      </c>
      <c r="B13" s="61">
        <v>28.654409</v>
      </c>
      <c r="C13" s="89">
        <v>0.08833451493462752</v>
      </c>
      <c r="D13" s="129">
        <v>1.1833802</v>
      </c>
      <c r="E13" s="89">
        <v>0.10520646034524495</v>
      </c>
      <c r="F13" s="61">
        <v>3.4456268</v>
      </c>
      <c r="G13" s="89">
        <v>0.022891532393653602</v>
      </c>
    </row>
    <row r="14" spans="1:7" ht="12.75">
      <c r="A14" s="23">
        <v>1987</v>
      </c>
      <c r="B14" s="61">
        <v>31.111202</v>
      </c>
      <c r="C14" s="89">
        <v>0.08573874268354298</v>
      </c>
      <c r="D14" s="129">
        <v>1.25077745</v>
      </c>
      <c r="E14" s="89">
        <v>0.05695316686894025</v>
      </c>
      <c r="F14" s="61">
        <v>3.4227229</v>
      </c>
      <c r="G14" s="89">
        <v>-0.006647237594042288</v>
      </c>
    </row>
    <row r="15" spans="1:7" ht="12.75">
      <c r="A15" s="23">
        <v>1988</v>
      </c>
      <c r="B15" s="61">
        <v>33.166448</v>
      </c>
      <c r="C15" s="89">
        <v>0.06606128557810154</v>
      </c>
      <c r="D15" s="129">
        <v>1.3715448000000001</v>
      </c>
      <c r="E15" s="89">
        <v>0.09655382738152185</v>
      </c>
      <c r="F15" s="61">
        <v>3.27821475</v>
      </c>
      <c r="G15" s="89">
        <v>-0.042220230565553574</v>
      </c>
    </row>
    <row r="16" spans="1:7" s="26" customFormat="1" ht="12.75">
      <c r="A16" s="25">
        <v>1989</v>
      </c>
      <c r="B16" s="62">
        <v>35.549065</v>
      </c>
      <c r="C16" s="90">
        <v>0.071838172119004</v>
      </c>
      <c r="D16" s="130">
        <v>1.6634216000000002</v>
      </c>
      <c r="E16" s="90">
        <v>0.21280879778772088</v>
      </c>
      <c r="F16" s="62">
        <v>3.1751415</v>
      </c>
      <c r="G16" s="90">
        <v>-0.03144188464163311</v>
      </c>
    </row>
    <row r="17" spans="1:7" ht="12.75">
      <c r="A17" s="23">
        <v>1990</v>
      </c>
      <c r="B17" s="61">
        <v>38.761891</v>
      </c>
      <c r="C17" s="89">
        <v>0.0903772293307854</v>
      </c>
      <c r="D17" s="129">
        <v>1.78565325</v>
      </c>
      <c r="E17" s="89">
        <v>0.073482062514999</v>
      </c>
      <c r="F17" s="61">
        <v>4.439878</v>
      </c>
      <c r="G17" s="89">
        <v>0.3983244526267571</v>
      </c>
    </row>
    <row r="18" spans="1:7" ht="12.75">
      <c r="A18" s="23">
        <v>1991</v>
      </c>
      <c r="B18" s="61">
        <v>39.015717</v>
      </c>
      <c r="C18" s="89">
        <v>0.006548338934238451</v>
      </c>
      <c r="D18" s="129">
        <v>1.79862605</v>
      </c>
      <c r="E18" s="89">
        <v>0.007265016318257711</v>
      </c>
      <c r="F18" s="61">
        <v>4.571931</v>
      </c>
      <c r="G18" s="89">
        <v>0.029742483915098594</v>
      </c>
    </row>
    <row r="19" spans="1:7" ht="12.75">
      <c r="A19" s="23">
        <v>1992</v>
      </c>
      <c r="B19" s="61">
        <v>44.070064</v>
      </c>
      <c r="C19" s="89">
        <v>0.1295464338128145</v>
      </c>
      <c r="D19" s="129">
        <v>1.8839559</v>
      </c>
      <c r="E19" s="89">
        <v>0.047441684723736666</v>
      </c>
      <c r="F19" s="61">
        <v>4.80446935</v>
      </c>
      <c r="G19" s="89">
        <v>0.050862173991689685</v>
      </c>
    </row>
    <row r="20" spans="1:7" ht="12.75">
      <c r="A20" s="23">
        <v>1993</v>
      </c>
      <c r="B20" s="61">
        <v>39.003152</v>
      </c>
      <c r="C20" s="89">
        <v>-0.11497401047568256</v>
      </c>
      <c r="D20" s="130">
        <v>2.1633897</v>
      </c>
      <c r="E20" s="89">
        <v>0.14832289864109893</v>
      </c>
      <c r="F20" s="61">
        <v>4.9342096</v>
      </c>
      <c r="G20" s="89">
        <v>0.027004074862086558</v>
      </c>
    </row>
    <row r="21" spans="1:7" s="26" customFormat="1" ht="12.75">
      <c r="A21" s="25">
        <v>1994</v>
      </c>
      <c r="B21" s="62">
        <v>38.76472</v>
      </c>
      <c r="C21" s="90">
        <v>-0.006113146957969051</v>
      </c>
      <c r="D21" s="130">
        <v>2.1416371499999998</v>
      </c>
      <c r="E21" s="90">
        <v>-0.01005484587450911</v>
      </c>
      <c r="F21" s="62">
        <v>6.00237375</v>
      </c>
      <c r="G21" s="90">
        <v>0.21648130837409107</v>
      </c>
    </row>
    <row r="22" spans="1:7" ht="12.75">
      <c r="A22" s="23">
        <v>1995</v>
      </c>
      <c r="B22" s="61">
        <v>84.44870484</v>
      </c>
      <c r="C22" s="89">
        <v>1.1784938686517021</v>
      </c>
      <c r="D22" s="129">
        <v>2.2666610499999997</v>
      </c>
      <c r="E22" s="89">
        <v>0.05837772285562015</v>
      </c>
      <c r="F22" s="61">
        <v>6.92578872</v>
      </c>
      <c r="G22" s="89">
        <v>0.1538416314045754</v>
      </c>
    </row>
    <row r="23" spans="1:7" ht="12.75">
      <c r="A23" s="23">
        <v>1996</v>
      </c>
      <c r="B23" s="61">
        <v>107.22104259000001</v>
      </c>
      <c r="C23" s="89">
        <v>0.26965881588291274</v>
      </c>
      <c r="D23" s="129">
        <v>2.43482611</v>
      </c>
      <c r="E23" s="89">
        <v>0.07419065148712911</v>
      </c>
      <c r="F23" s="61">
        <v>7.323508</v>
      </c>
      <c r="G23" s="89">
        <v>0.05742584651066296</v>
      </c>
    </row>
    <row r="24" spans="1:7" ht="12.75">
      <c r="A24" s="23">
        <v>1997</v>
      </c>
      <c r="B24" s="61">
        <v>117.97389445</v>
      </c>
      <c r="C24" s="89">
        <v>0.10028676834562744</v>
      </c>
      <c r="D24" s="129">
        <v>2.5860262</v>
      </c>
      <c r="E24" s="89">
        <v>0.06209892746714463</v>
      </c>
      <c r="F24" s="61">
        <v>7.740583099999999</v>
      </c>
      <c r="G24" s="89">
        <v>0.05695018015956266</v>
      </c>
    </row>
    <row r="25" spans="1:7" ht="12.75">
      <c r="A25" s="23">
        <v>1998</v>
      </c>
      <c r="B25" s="61">
        <v>124.41848392</v>
      </c>
      <c r="C25" s="89">
        <v>0.054627250376407366</v>
      </c>
      <c r="D25" s="129">
        <v>2.5387892599999997</v>
      </c>
      <c r="E25" s="89">
        <v>-0.01826622638239328</v>
      </c>
      <c r="F25" s="61">
        <v>8.0937959</v>
      </c>
      <c r="G25" s="89">
        <v>0.04563129100700447</v>
      </c>
    </row>
    <row r="26" spans="1:7" s="26" customFormat="1" ht="12.75">
      <c r="A26" s="25">
        <v>1999</v>
      </c>
      <c r="B26" s="62">
        <v>139.53819478</v>
      </c>
      <c r="C26" s="90">
        <v>0.12152302763729095</v>
      </c>
      <c r="D26" s="130">
        <v>2.36373169</v>
      </c>
      <c r="E26" s="90">
        <v>-0.06895317100876652</v>
      </c>
      <c r="F26" s="62">
        <v>8.4924451</v>
      </c>
      <c r="G26" s="90">
        <v>0.04925367589266738</v>
      </c>
    </row>
    <row r="27" spans="1:7" ht="12.75">
      <c r="A27" s="23">
        <v>2000</v>
      </c>
      <c r="B27" s="61">
        <v>161.61126078</v>
      </c>
      <c r="C27" s="89">
        <v>0.1581865526840236</v>
      </c>
      <c r="D27" s="129">
        <v>2.12734196</v>
      </c>
      <c r="E27" s="89">
        <v>-0.10000700629435655</v>
      </c>
      <c r="F27" s="61">
        <v>8.8586915</v>
      </c>
      <c r="G27" s="89">
        <v>0.04312614278778226</v>
      </c>
    </row>
    <row r="28" spans="1:7" ht="12.75">
      <c r="A28" s="23">
        <v>2001</v>
      </c>
      <c r="B28" s="61">
        <v>178.20045671</v>
      </c>
      <c r="C28" s="89">
        <v>0.1026487625301229</v>
      </c>
      <c r="D28" s="129">
        <v>2.45319152</v>
      </c>
      <c r="E28" s="89">
        <v>0.15317215855602262</v>
      </c>
      <c r="F28" s="61">
        <v>9.0951105</v>
      </c>
      <c r="G28" s="89">
        <v>0.026687801465938854</v>
      </c>
    </row>
    <row r="29" spans="1:7" ht="12.75">
      <c r="A29" s="23">
        <v>2002</v>
      </c>
      <c r="B29" s="61">
        <v>170.34423569999998</v>
      </c>
      <c r="C29" s="89">
        <v>-0.04408642466492141</v>
      </c>
      <c r="D29" s="129">
        <v>2.91862565</v>
      </c>
      <c r="E29" s="89">
        <v>0.18972596562701316</v>
      </c>
      <c r="F29" s="61">
        <v>9.47406195</v>
      </c>
      <c r="G29" s="89">
        <v>0.0416654036253874</v>
      </c>
    </row>
    <row r="30" spans="1:7" ht="12.75">
      <c r="A30" s="23">
        <v>2003</v>
      </c>
      <c r="B30" s="61">
        <v>166.78640855</v>
      </c>
      <c r="C30" s="89">
        <v>-0.020886102399530593</v>
      </c>
      <c r="D30" s="129">
        <v>3.1016480499999997</v>
      </c>
      <c r="E30" s="89">
        <v>0.06270841894368995</v>
      </c>
      <c r="F30" s="61">
        <v>9.55009965</v>
      </c>
      <c r="G30" s="89">
        <v>0.008025881654700529</v>
      </c>
    </row>
    <row r="31" spans="1:7" s="26" customFormat="1" ht="12.75">
      <c r="A31" s="25">
        <v>2004</v>
      </c>
      <c r="B31" s="62">
        <v>173.31170042</v>
      </c>
      <c r="C31" s="90">
        <v>0.0391236427879782</v>
      </c>
      <c r="D31" s="130">
        <v>2.82095232</v>
      </c>
      <c r="E31" s="90">
        <v>-0.09049889783594234</v>
      </c>
      <c r="F31" s="62">
        <v>9.8081218</v>
      </c>
      <c r="G31" s="90">
        <v>0.02701774425987269</v>
      </c>
    </row>
    <row r="32" spans="1:7" ht="12.75">
      <c r="A32" s="23">
        <v>2005</v>
      </c>
      <c r="B32" s="61">
        <v>173.95304858</v>
      </c>
      <c r="C32" s="89">
        <v>0.0037005473862743443</v>
      </c>
      <c r="D32" s="129">
        <v>2.8363807999999997</v>
      </c>
      <c r="E32" s="89">
        <v>0.005469245222833097</v>
      </c>
      <c r="F32" s="61">
        <v>10.051297400000001</v>
      </c>
      <c r="G32" s="89">
        <v>0.02479328916979817</v>
      </c>
    </row>
    <row r="33" spans="1:7" ht="12.75">
      <c r="A33" s="23">
        <v>2006</v>
      </c>
      <c r="B33" s="61">
        <v>176.4</v>
      </c>
      <c r="C33" s="89">
        <v>0.014</v>
      </c>
      <c r="D33" s="129">
        <v>3</v>
      </c>
      <c r="E33" s="89">
        <v>0.056</v>
      </c>
      <c r="F33" s="61">
        <v>10.3</v>
      </c>
      <c r="G33" s="89">
        <v>0.028</v>
      </c>
    </row>
    <row r="34" spans="1:7" ht="12.75">
      <c r="A34" s="23">
        <v>2007</v>
      </c>
      <c r="B34" s="61">
        <v>195</v>
      </c>
      <c r="C34" s="89">
        <v>0.106</v>
      </c>
      <c r="D34" s="129">
        <v>2.7</v>
      </c>
      <c r="E34" s="89">
        <v>-0.101</v>
      </c>
      <c r="F34" s="61">
        <v>10.7</v>
      </c>
      <c r="G34" s="89">
        <v>0.035</v>
      </c>
    </row>
    <row r="35" spans="1:7" ht="12.75">
      <c r="A35" s="23">
        <v>2008</v>
      </c>
      <c r="B35" s="61">
        <v>212.66</v>
      </c>
      <c r="C35" s="89">
        <v>0.09048</v>
      </c>
      <c r="D35" s="129">
        <v>3.1</v>
      </c>
      <c r="E35" s="89">
        <v>0.15255</v>
      </c>
      <c r="F35" s="61">
        <v>11.058876</v>
      </c>
      <c r="G35" s="89">
        <v>0.03369</v>
      </c>
    </row>
    <row r="36" spans="1:7" s="26" customFormat="1" ht="12.75">
      <c r="A36" s="25">
        <v>2009</v>
      </c>
      <c r="B36" s="62">
        <v>206.602079</v>
      </c>
      <c r="C36" s="90">
        <v>-0.0285</v>
      </c>
      <c r="D36" s="130">
        <v>2.540418</v>
      </c>
      <c r="E36" s="90">
        <v>-0.1815</v>
      </c>
      <c r="F36" s="62">
        <v>11.470974</v>
      </c>
      <c r="G36" s="90">
        <v>0.0372</v>
      </c>
    </row>
    <row r="37" spans="1:7" ht="12.75">
      <c r="A37" s="23">
        <v>2010</v>
      </c>
      <c r="B37" s="61">
        <v>227.357057</v>
      </c>
      <c r="C37" s="89">
        <v>0.1004587043270937</v>
      </c>
      <c r="D37" s="129">
        <v>3.465712</v>
      </c>
      <c r="E37" s="89">
        <v>0.36422900582496576</v>
      </c>
      <c r="F37" s="61">
        <v>11.236312</v>
      </c>
      <c r="G37" s="89">
        <v>-0.020457037644008635</v>
      </c>
    </row>
    <row r="38" spans="1:7" ht="12.75">
      <c r="A38" s="23">
        <v>2011</v>
      </c>
      <c r="B38" s="61">
        <v>205.809981</v>
      </c>
      <c r="C38" s="89">
        <v>-0.09477196541722455</v>
      </c>
      <c r="D38" s="129">
        <v>2.965884</v>
      </c>
      <c r="E38" s="89">
        <v>-0.14422096882591873</v>
      </c>
      <c r="F38" s="61">
        <v>11.804927</v>
      </c>
      <c r="G38" s="89">
        <v>0.05060512737631351</v>
      </c>
    </row>
    <row r="39" spans="1:7" ht="12.75">
      <c r="A39" s="23">
        <v>2012</v>
      </c>
      <c r="B39" s="61">
        <v>206.783016</v>
      </c>
      <c r="C39" s="89">
        <v>0.004727832104752805</v>
      </c>
      <c r="D39" s="132">
        <v>0</v>
      </c>
      <c r="E39" s="108">
        <v>-1</v>
      </c>
      <c r="F39" s="61">
        <v>12.145761</v>
      </c>
      <c r="G39" s="89">
        <v>0.028872181928782714</v>
      </c>
    </row>
    <row r="40" spans="1:7" ht="12.75">
      <c r="A40" s="23">
        <v>2013</v>
      </c>
      <c r="B40" s="61">
        <v>191.768524</v>
      </c>
      <c r="C40" s="89">
        <v>-0.07260989147336216</v>
      </c>
      <c r="D40" s="132">
        <v>0.026798</v>
      </c>
      <c r="E40" s="108" t="s">
        <v>155</v>
      </c>
      <c r="F40" s="61">
        <v>12.318327</v>
      </c>
      <c r="G40" s="89">
        <v>0.01420791994836712</v>
      </c>
    </row>
    <row r="41" spans="1:7" ht="12.75">
      <c r="A41" s="23">
        <v>2014</v>
      </c>
      <c r="B41" s="61">
        <v>175.287888</v>
      </c>
      <c r="C41" s="89">
        <v>-0.08594025708615372</v>
      </c>
      <c r="D41" s="132">
        <v>0.115351</v>
      </c>
      <c r="E41" s="108" t="s">
        <v>155</v>
      </c>
      <c r="F41" s="61">
        <v>14.300275</v>
      </c>
      <c r="G41" s="89">
        <v>0.16089425130539237</v>
      </c>
    </row>
    <row r="42" spans="1:7" ht="12.75">
      <c r="A42" s="23">
        <v>2015</v>
      </c>
      <c r="B42" s="61">
        <v>185.812862</v>
      </c>
      <c r="C42" s="89">
        <v>0.060043930391753264</v>
      </c>
      <c r="D42" s="132">
        <v>0</v>
      </c>
      <c r="E42" s="108">
        <v>-1</v>
      </c>
      <c r="F42" s="61">
        <v>14.542343</v>
      </c>
      <c r="G42" s="89">
        <v>0.016927506638858336</v>
      </c>
    </row>
    <row r="43" spans="1:7" ht="12.75">
      <c r="A43" s="23">
        <v>2016</v>
      </c>
      <c r="B43" s="61">
        <v>214.645357</v>
      </c>
      <c r="C43" s="89">
        <v>0.15516953288195956</v>
      </c>
      <c r="D43" s="132">
        <v>2.6E-05</v>
      </c>
      <c r="E43" s="108" t="s">
        <v>155</v>
      </c>
      <c r="F43" s="61">
        <v>14.81413</v>
      </c>
      <c r="G43" s="89">
        <v>0.018689354253300205</v>
      </c>
    </row>
    <row r="44" spans="1:7" ht="12.75">
      <c r="A44" s="23">
        <v>2017</v>
      </c>
      <c r="B44" s="61">
        <v>201.314828</v>
      </c>
      <c r="C44" s="89">
        <v>-0.062104902646461624</v>
      </c>
      <c r="D44" s="208">
        <v>0</v>
      </c>
      <c r="E44" s="205">
        <v>-1</v>
      </c>
      <c r="F44" s="117">
        <v>15.088995</v>
      </c>
      <c r="G44" s="205">
        <v>0.01855424516998294</v>
      </c>
    </row>
    <row r="45" spans="1:7" ht="12.75" customHeight="1">
      <c r="A45" s="23">
        <v>2018</v>
      </c>
      <c r="B45" s="61">
        <v>204.923887</v>
      </c>
      <c r="C45" s="89">
        <v>0.018</v>
      </c>
      <c r="D45" s="208">
        <v>0</v>
      </c>
      <c r="E45" s="213" t="s">
        <v>155</v>
      </c>
      <c r="F45" s="117">
        <v>15.314609</v>
      </c>
      <c r="G45" s="205">
        <v>0.015</v>
      </c>
    </row>
    <row r="46" spans="1:7" ht="12.75" customHeight="1">
      <c r="A46" s="22"/>
      <c r="B46" s="91"/>
      <c r="C46" s="92"/>
      <c r="D46" s="91"/>
      <c r="E46" s="92"/>
      <c r="F46" s="91"/>
      <c r="G46" s="29"/>
    </row>
    <row r="47" spans="1:7" ht="12.75" customHeight="1">
      <c r="A47" s="22" t="s">
        <v>296</v>
      </c>
      <c r="B47" s="91"/>
      <c r="C47" s="205">
        <v>0.061</v>
      </c>
      <c r="D47" s="54"/>
      <c r="E47" s="108" t="s">
        <v>155</v>
      </c>
      <c r="F47" s="91"/>
      <c r="G47" s="205">
        <v>0.045</v>
      </c>
    </row>
    <row r="48" spans="1:7" ht="12.75" customHeight="1">
      <c r="A48" s="22"/>
      <c r="B48" s="27"/>
      <c r="C48" s="27"/>
      <c r="D48" s="27"/>
      <c r="E48" s="27"/>
      <c r="F48" s="27"/>
      <c r="G48" s="27"/>
    </row>
    <row r="49" spans="1:7" ht="12.75" customHeight="1">
      <c r="A49" s="88" t="s">
        <v>149</v>
      </c>
      <c r="G49" s="33"/>
    </row>
    <row r="50" ht="12.75" customHeight="1">
      <c r="A50" s="88" t="s">
        <v>168</v>
      </c>
    </row>
    <row r="53" s="2" customFormat="1" ht="12.75" customHeight="1">
      <c r="A53" s="17" t="s">
        <v>10</v>
      </c>
    </row>
    <row r="54" spans="1:5" s="35" customFormat="1" ht="12.75" customHeight="1">
      <c r="A54" s="152" t="s">
        <v>176</v>
      </c>
      <c r="B54" s="153" t="s">
        <v>291</v>
      </c>
      <c r="C54" s="155"/>
      <c r="D54" s="155"/>
      <c r="E54" s="155"/>
    </row>
    <row r="60" ht="12.75" customHeight="1">
      <c r="G60" s="24" t="s">
        <v>5</v>
      </c>
    </row>
  </sheetData>
  <sheetProtection/>
  <mergeCells count="1">
    <mergeCell ref="A5:A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zoomScalePageLayoutView="0" workbookViewId="0" topLeftCell="A1">
      <pane ySplit="7" topLeftCell="A8" activePane="bottomLeft" state="frozen"/>
      <selection pane="topLeft" activeCell="A1" sqref="A1"/>
      <selection pane="bottomLeft" activeCell="A1" sqref="A1"/>
    </sheetView>
  </sheetViews>
  <sheetFormatPr defaultColWidth="10.140625" defaultRowHeight="12.75" customHeight="1"/>
  <cols>
    <col min="1" max="1" width="7.00390625" style="2" customWidth="1"/>
    <col min="2" max="2" width="8.00390625" style="2" bestFit="1" customWidth="1"/>
    <col min="3" max="3" width="32.7109375" style="2" customWidth="1"/>
    <col min="4" max="6" width="9.7109375" style="2" customWidth="1"/>
    <col min="7" max="7" width="38.28125" style="2" bestFit="1" customWidth="1"/>
    <col min="8" max="8" width="32.8515625" style="2" customWidth="1"/>
    <col min="9" max="9" width="10.57421875" style="2" bestFit="1" customWidth="1"/>
    <col min="10" max="10" width="9.57421875" style="2" bestFit="1" customWidth="1"/>
    <col min="11" max="12" width="10.57421875" style="2" bestFit="1" customWidth="1"/>
    <col min="13" max="13" width="9.57421875" style="2" bestFit="1" customWidth="1"/>
    <col min="14" max="14" width="10.8515625" style="2" bestFit="1" customWidth="1"/>
    <col min="15" max="15" width="11.8515625" style="2" bestFit="1" customWidth="1"/>
    <col min="16" max="16384" width="10.140625" style="2" customWidth="1"/>
  </cols>
  <sheetData>
    <row r="1" ht="12.75" customHeight="1">
      <c r="A1" s="2" t="s">
        <v>7</v>
      </c>
    </row>
    <row r="2" ht="12.75" customHeight="1">
      <c r="A2" s="2" t="s">
        <v>8</v>
      </c>
    </row>
    <row r="5" spans="1:8" ht="24" customHeight="1">
      <c r="A5" s="226" t="s">
        <v>0</v>
      </c>
      <c r="B5" s="226" t="s">
        <v>1</v>
      </c>
      <c r="C5" s="226"/>
      <c r="D5" s="226"/>
      <c r="E5" s="226" t="s">
        <v>2</v>
      </c>
      <c r="F5" s="226"/>
      <c r="G5" s="231" t="s">
        <v>232</v>
      </c>
      <c r="H5" s="231" t="s">
        <v>233</v>
      </c>
    </row>
    <row r="6" spans="1:8" ht="12.75" customHeight="1">
      <c r="A6" s="226"/>
      <c r="B6" s="37" t="s">
        <v>3</v>
      </c>
      <c r="C6" s="37" t="s">
        <v>100</v>
      </c>
      <c r="D6" s="37" t="s">
        <v>4</v>
      </c>
      <c r="E6" s="37" t="s">
        <v>3</v>
      </c>
      <c r="F6" s="37" t="s">
        <v>9</v>
      </c>
      <c r="G6" s="231"/>
      <c r="H6" s="231"/>
    </row>
    <row r="7" spans="1:8" s="10" customFormat="1" ht="12.75">
      <c r="A7" s="226"/>
      <c r="B7" s="226" t="s">
        <v>228</v>
      </c>
      <c r="C7" s="226"/>
      <c r="D7" s="226"/>
      <c r="E7" s="226"/>
      <c r="F7" s="226"/>
      <c r="G7" s="226"/>
      <c r="H7" s="226"/>
    </row>
    <row r="8" spans="1:15" ht="12.75">
      <c r="A8" s="4">
        <v>1974</v>
      </c>
      <c r="B8" s="55">
        <v>142.926789</v>
      </c>
      <c r="C8" s="55">
        <v>53.441257</v>
      </c>
      <c r="D8" s="55">
        <v>142.955505</v>
      </c>
      <c r="E8" s="55">
        <v>57.002461</v>
      </c>
      <c r="F8" s="55">
        <v>54.90442</v>
      </c>
      <c r="G8" s="55">
        <v>-2.069245</v>
      </c>
      <c r="H8" s="55">
        <v>2.769798</v>
      </c>
      <c r="I8" s="7"/>
      <c r="J8" s="7"/>
      <c r="K8" s="7"/>
      <c r="L8" s="7"/>
      <c r="M8" s="7"/>
      <c r="N8" s="8"/>
      <c r="O8" s="9"/>
    </row>
    <row r="9" spans="1:15" ht="12.75">
      <c r="A9" s="4">
        <v>1975</v>
      </c>
      <c r="B9" s="55">
        <v>173.084275</v>
      </c>
      <c r="C9" s="55">
        <v>58.037416</v>
      </c>
      <c r="D9" s="55">
        <v>173.139828</v>
      </c>
      <c r="E9" s="55">
        <v>58.573117</v>
      </c>
      <c r="F9" s="55">
        <v>59.256819</v>
      </c>
      <c r="G9" s="55">
        <v>0.739255</v>
      </c>
      <c r="H9" s="55">
        <v>-1.491911</v>
      </c>
      <c r="I9" s="7"/>
      <c r="J9" s="7"/>
      <c r="K9" s="7"/>
      <c r="L9" s="7"/>
      <c r="M9" s="7"/>
      <c r="N9" s="9"/>
      <c r="O9" s="8"/>
    </row>
    <row r="10" spans="1:15" ht="12.75">
      <c r="A10" s="4">
        <v>1976</v>
      </c>
      <c r="B10" s="55">
        <v>179.91651</v>
      </c>
      <c r="C10" s="55">
        <v>52.485851</v>
      </c>
      <c r="D10" s="55">
        <v>180.020498</v>
      </c>
      <c r="E10" s="55">
        <v>54.189876</v>
      </c>
      <c r="F10" s="55">
        <v>54.127037</v>
      </c>
      <c r="G10" s="55">
        <v>0.041149</v>
      </c>
      <c r="H10" s="55">
        <v>5.587267</v>
      </c>
      <c r="I10" s="7"/>
      <c r="J10" s="7"/>
      <c r="K10" s="7"/>
      <c r="L10" s="7"/>
      <c r="M10" s="7"/>
      <c r="N10" s="9"/>
      <c r="O10" s="9"/>
    </row>
    <row r="11" spans="1:15" ht="12.75">
      <c r="A11" s="4">
        <v>1977</v>
      </c>
      <c r="B11" s="55">
        <v>178.096281</v>
      </c>
      <c r="C11" s="55">
        <v>44.99751</v>
      </c>
      <c r="D11" s="55">
        <v>178.762489</v>
      </c>
      <c r="E11" s="55">
        <v>61.150695</v>
      </c>
      <c r="F11" s="55">
        <v>46.064939</v>
      </c>
      <c r="G11" s="55">
        <v>-15.085756</v>
      </c>
      <c r="H11" s="55">
        <v>9.661265</v>
      </c>
      <c r="I11" s="7"/>
      <c r="J11" s="7"/>
      <c r="K11" s="7"/>
      <c r="L11" s="7"/>
      <c r="M11" s="7"/>
      <c r="N11" s="8"/>
      <c r="O11" s="9"/>
    </row>
    <row r="12" spans="1:15" ht="12.75">
      <c r="A12" s="4">
        <v>1978</v>
      </c>
      <c r="B12" s="55">
        <v>186.139455</v>
      </c>
      <c r="C12" s="55">
        <v>43.156215</v>
      </c>
      <c r="D12" s="55">
        <v>186.371215</v>
      </c>
      <c r="E12" s="55">
        <v>44.549022</v>
      </c>
      <c r="F12" s="55">
        <v>44.862191</v>
      </c>
      <c r="G12" s="55">
        <v>0.313169</v>
      </c>
      <c r="H12" s="55">
        <v>19.404469</v>
      </c>
      <c r="I12" s="7"/>
      <c r="J12" s="7"/>
      <c r="K12" s="7"/>
      <c r="L12" s="7"/>
      <c r="M12" s="7"/>
      <c r="N12" s="9"/>
      <c r="O12" s="9"/>
    </row>
    <row r="13" spans="1:15" s="15" customFormat="1" ht="12.75">
      <c r="A13" s="10">
        <v>1979</v>
      </c>
      <c r="B13" s="56">
        <v>192.442931</v>
      </c>
      <c r="C13" s="56">
        <v>41.980032</v>
      </c>
      <c r="D13" s="56">
        <v>196.583764</v>
      </c>
      <c r="E13" s="56">
        <v>66.657109</v>
      </c>
      <c r="F13" s="56">
        <v>48.803762</v>
      </c>
      <c r="G13" s="56">
        <v>-17.853347</v>
      </c>
      <c r="H13" s="56">
        <v>17.125921</v>
      </c>
      <c r="I13" s="12"/>
      <c r="J13" s="12"/>
      <c r="K13" s="12"/>
      <c r="L13" s="12"/>
      <c r="M13" s="12"/>
      <c r="N13" s="13"/>
      <c r="O13" s="14"/>
    </row>
    <row r="14" spans="1:15" ht="12.75">
      <c r="A14" s="4">
        <v>1980</v>
      </c>
      <c r="B14" s="55">
        <v>200.438756</v>
      </c>
      <c r="C14" s="55">
        <v>37.754006</v>
      </c>
      <c r="D14" s="55">
        <v>207.938458</v>
      </c>
      <c r="E14" s="55">
        <v>44.058597</v>
      </c>
      <c r="F14" s="55">
        <v>44.790712</v>
      </c>
      <c r="G14" s="55">
        <v>0.732115</v>
      </c>
      <c r="H14" s="55">
        <v>20.634006</v>
      </c>
      <c r="I14" s="7"/>
      <c r="J14" s="7"/>
      <c r="K14" s="7"/>
      <c r="L14" s="7"/>
      <c r="M14" s="7"/>
      <c r="N14" s="9"/>
      <c r="O14" s="9"/>
    </row>
    <row r="15" spans="1:15" ht="12.75">
      <c r="A15" s="4">
        <v>1981</v>
      </c>
      <c r="B15" s="55">
        <v>218.892873</v>
      </c>
      <c r="C15" s="55">
        <v>32.273105</v>
      </c>
      <c r="D15" s="55">
        <v>236.084143</v>
      </c>
      <c r="E15" s="55">
        <v>53.164509</v>
      </c>
      <c r="F15" s="55">
        <v>55.5795</v>
      </c>
      <c r="G15" s="55">
        <v>2.414991</v>
      </c>
      <c r="H15" s="55">
        <v>20.05411</v>
      </c>
      <c r="I15" s="7"/>
      <c r="J15" s="7"/>
      <c r="K15" s="7"/>
      <c r="L15" s="7"/>
      <c r="M15" s="7"/>
      <c r="N15" s="9"/>
      <c r="O15" s="9"/>
    </row>
    <row r="16" spans="1:15" ht="12.75">
      <c r="A16" s="4">
        <v>1982</v>
      </c>
      <c r="B16" s="55">
        <v>237.290038</v>
      </c>
      <c r="C16" s="55">
        <v>39.829419</v>
      </c>
      <c r="D16" s="55">
        <v>244.005179</v>
      </c>
      <c r="E16" s="55">
        <v>45.833724</v>
      </c>
      <c r="F16" s="55">
        <v>48.691041</v>
      </c>
      <c r="G16" s="55">
        <v>2.857317</v>
      </c>
      <c r="H16" s="55">
        <v>22.28859</v>
      </c>
      <c r="I16" s="7"/>
      <c r="J16" s="7"/>
      <c r="K16" s="7"/>
      <c r="L16" s="7"/>
      <c r="M16" s="7"/>
      <c r="N16" s="9"/>
      <c r="O16" s="9"/>
    </row>
    <row r="17" spans="1:15" ht="12.75">
      <c r="A17" s="4">
        <v>1983</v>
      </c>
      <c r="B17" s="55">
        <v>252.896083</v>
      </c>
      <c r="C17" s="55">
        <v>40.620435</v>
      </c>
      <c r="D17" s="55">
        <v>260.37761</v>
      </c>
      <c r="E17" s="55">
        <v>49.291536</v>
      </c>
      <c r="F17" s="55">
        <v>51.254402</v>
      </c>
      <c r="G17" s="55">
        <v>1.962866</v>
      </c>
      <c r="H17" s="55">
        <v>-0.142429</v>
      </c>
      <c r="I17" s="7"/>
      <c r="J17" s="7"/>
      <c r="K17" s="7"/>
      <c r="L17" s="7"/>
      <c r="M17" s="7"/>
      <c r="N17" s="9"/>
      <c r="O17" s="8"/>
    </row>
    <row r="18" spans="1:15" s="15" customFormat="1" ht="12.75">
      <c r="A18" s="10">
        <v>1984</v>
      </c>
      <c r="B18" s="56">
        <v>267.987673</v>
      </c>
      <c r="C18" s="56">
        <v>47.412621</v>
      </c>
      <c r="D18" s="56">
        <v>275.871839</v>
      </c>
      <c r="E18" s="56">
        <v>56.637695</v>
      </c>
      <c r="F18" s="56">
        <v>57.661067</v>
      </c>
      <c r="G18" s="56">
        <v>1.023372</v>
      </c>
      <c r="H18" s="56">
        <v>5.192293</v>
      </c>
      <c r="I18" s="12"/>
      <c r="J18" s="12"/>
      <c r="K18" s="12"/>
      <c r="L18" s="12"/>
      <c r="M18" s="12"/>
      <c r="N18" s="14"/>
      <c r="O18" s="14"/>
    </row>
    <row r="19" spans="1:15" ht="12.75">
      <c r="A19" s="4">
        <v>1985</v>
      </c>
      <c r="B19" s="55">
        <v>305.265194</v>
      </c>
      <c r="C19" s="55">
        <v>50.0113</v>
      </c>
      <c r="D19" s="55">
        <v>318.091262</v>
      </c>
      <c r="E19" s="55">
        <v>60.082979</v>
      </c>
      <c r="F19" s="55">
        <v>65.117663</v>
      </c>
      <c r="G19" s="55">
        <v>5.034684</v>
      </c>
      <c r="H19" s="55">
        <v>-2.086948</v>
      </c>
      <c r="I19" s="7"/>
      <c r="J19" s="7"/>
      <c r="K19" s="7"/>
      <c r="L19" s="7"/>
      <c r="M19" s="7"/>
      <c r="N19" s="9"/>
      <c r="O19" s="8"/>
    </row>
    <row r="20" spans="1:15" ht="12.75">
      <c r="A20" s="4">
        <v>1986</v>
      </c>
      <c r="B20" s="55">
        <v>311.604845</v>
      </c>
      <c r="C20" s="55">
        <v>48.585511</v>
      </c>
      <c r="D20" s="55">
        <v>337.257584</v>
      </c>
      <c r="E20" s="55">
        <v>88.226509</v>
      </c>
      <c r="F20" s="55">
        <v>78.145341</v>
      </c>
      <c r="G20" s="55">
        <v>-10.081168</v>
      </c>
      <c r="H20" s="55">
        <v>1.527303</v>
      </c>
      <c r="I20" s="7"/>
      <c r="J20" s="7"/>
      <c r="K20" s="7"/>
      <c r="L20" s="7"/>
      <c r="M20" s="7"/>
      <c r="N20" s="8"/>
      <c r="O20" s="9"/>
    </row>
    <row r="21" spans="1:15" ht="12.75">
      <c r="A21" s="4">
        <v>1987</v>
      </c>
      <c r="B21" s="55">
        <v>323.076635</v>
      </c>
      <c r="C21" s="55">
        <v>52.256192</v>
      </c>
      <c r="D21" s="55">
        <v>338.215198</v>
      </c>
      <c r="E21" s="55">
        <v>69.368577</v>
      </c>
      <c r="F21" s="55">
        <v>70.160879</v>
      </c>
      <c r="G21" s="55">
        <v>0.792302</v>
      </c>
      <c r="H21" s="55">
        <v>6.06868</v>
      </c>
      <c r="I21" s="7"/>
      <c r="J21" s="7"/>
      <c r="K21" s="7"/>
      <c r="L21" s="7"/>
      <c r="M21" s="7"/>
      <c r="N21" s="9"/>
      <c r="O21" s="9"/>
    </row>
    <row r="22" spans="1:15" ht="12.75">
      <c r="A22" s="4">
        <v>1988</v>
      </c>
      <c r="B22" s="55">
        <v>343.077149</v>
      </c>
      <c r="C22" s="55">
        <v>54.318928</v>
      </c>
      <c r="D22" s="55">
        <v>352.601157</v>
      </c>
      <c r="E22" s="55">
        <v>67.528676</v>
      </c>
      <c r="F22" s="55">
        <v>68.457992</v>
      </c>
      <c r="G22" s="55">
        <v>0.929316</v>
      </c>
      <c r="H22" s="55">
        <v>-3.949146</v>
      </c>
      <c r="I22" s="7"/>
      <c r="J22" s="7"/>
      <c r="K22" s="7"/>
      <c r="L22" s="7"/>
      <c r="M22" s="7"/>
      <c r="N22" s="9"/>
      <c r="O22" s="8"/>
    </row>
    <row r="23" spans="1:15" s="15" customFormat="1" ht="12.75">
      <c r="A23" s="10">
        <v>1989</v>
      </c>
      <c r="B23" s="56">
        <v>367.2496</v>
      </c>
      <c r="C23" s="56">
        <v>61.095587</v>
      </c>
      <c r="D23" s="56">
        <v>371.867639</v>
      </c>
      <c r="E23" s="56">
        <v>100.106842</v>
      </c>
      <c r="F23" s="56">
        <v>71.056642</v>
      </c>
      <c r="G23" s="56">
        <v>-29.0502</v>
      </c>
      <c r="H23" s="56">
        <v>17.323057</v>
      </c>
      <c r="I23" s="12"/>
      <c r="J23" s="12"/>
      <c r="K23" s="12"/>
      <c r="L23" s="12"/>
      <c r="M23" s="12"/>
      <c r="N23" s="13"/>
      <c r="O23" s="14"/>
    </row>
    <row r="24" spans="1:15" ht="12.75">
      <c r="A24" s="4">
        <v>1990</v>
      </c>
      <c r="B24" s="55">
        <v>400.801399</v>
      </c>
      <c r="C24" s="55">
        <v>70.685195</v>
      </c>
      <c r="D24" s="55">
        <v>405.409371</v>
      </c>
      <c r="E24" s="55">
        <v>110.975023</v>
      </c>
      <c r="F24" s="55">
        <v>79.955371</v>
      </c>
      <c r="G24" s="55">
        <v>-31.019652</v>
      </c>
      <c r="H24" s="55">
        <v>-10.541025</v>
      </c>
      <c r="I24" s="7"/>
      <c r="J24" s="7"/>
      <c r="K24" s="7"/>
      <c r="L24" s="7"/>
      <c r="M24" s="7"/>
      <c r="N24" s="7"/>
      <c r="O24" s="8"/>
    </row>
    <row r="25" spans="1:15" ht="12.75">
      <c r="A25" s="4">
        <v>1991</v>
      </c>
      <c r="B25" s="55">
        <v>436.001034</v>
      </c>
      <c r="C25" s="55">
        <v>74.222525</v>
      </c>
      <c r="D25" s="55">
        <v>439.39437</v>
      </c>
      <c r="E25" s="55">
        <v>81.574171</v>
      </c>
      <c r="F25" s="55">
        <v>80.57214</v>
      </c>
      <c r="G25" s="55">
        <v>-1.04703</v>
      </c>
      <c r="H25" s="55">
        <v>-16.360309</v>
      </c>
      <c r="I25" s="7"/>
      <c r="J25" s="7"/>
      <c r="K25" s="7"/>
      <c r="L25" s="7"/>
      <c r="M25" s="7"/>
      <c r="N25" s="8"/>
      <c r="O25" s="8"/>
    </row>
    <row r="26" spans="1:15" ht="12.75">
      <c r="A26" s="4">
        <v>1992</v>
      </c>
      <c r="B26" s="55">
        <v>448.702039</v>
      </c>
      <c r="C26" s="55">
        <v>49.860381</v>
      </c>
      <c r="D26" s="55">
        <v>471.342134</v>
      </c>
      <c r="E26" s="55">
        <v>80.068066</v>
      </c>
      <c r="F26" s="55">
        <v>78.906605</v>
      </c>
      <c r="G26" s="55">
        <v>-1.161461</v>
      </c>
      <c r="H26" s="55">
        <v>-2.700743</v>
      </c>
      <c r="I26" s="7"/>
      <c r="J26" s="7"/>
      <c r="K26" s="7"/>
      <c r="L26" s="7"/>
      <c r="M26" s="7"/>
      <c r="N26" s="8"/>
      <c r="O26" s="8"/>
    </row>
    <row r="27" spans="1:15" ht="12.75">
      <c r="A27" s="4">
        <v>1993</v>
      </c>
      <c r="B27" s="55">
        <v>462.465182</v>
      </c>
      <c r="C27" s="55">
        <v>48.081117</v>
      </c>
      <c r="D27" s="55">
        <v>488.378015</v>
      </c>
      <c r="E27" s="55">
        <v>73.153298</v>
      </c>
      <c r="F27" s="55">
        <v>80.204304</v>
      </c>
      <c r="G27" s="55">
        <v>7.051006</v>
      </c>
      <c r="H27" s="55">
        <v>2.880245</v>
      </c>
      <c r="I27" s="7"/>
      <c r="J27" s="7"/>
      <c r="K27" s="7"/>
      <c r="L27" s="7"/>
      <c r="M27" s="7"/>
      <c r="N27" s="9"/>
      <c r="O27" s="9"/>
    </row>
    <row r="28" spans="1:8" ht="12.75" customHeight="1">
      <c r="A28" s="5"/>
      <c r="B28" s="6"/>
      <c r="C28" s="6"/>
      <c r="D28" s="6"/>
      <c r="E28" s="6"/>
      <c r="F28" s="6"/>
      <c r="G28" s="6"/>
      <c r="H28" s="6"/>
    </row>
    <row r="29" spans="1:8" ht="12.75" customHeight="1">
      <c r="A29" s="2" t="s">
        <v>147</v>
      </c>
      <c r="H29" s="16"/>
    </row>
    <row r="30" ht="12.75" customHeight="1">
      <c r="A30" s="2" t="s">
        <v>148</v>
      </c>
    </row>
    <row r="33" spans="1:2" ht="12.75" customHeight="1">
      <c r="A33" s="17" t="s">
        <v>10</v>
      </c>
      <c r="B33" s="3"/>
    </row>
    <row r="34" spans="1:3" ht="12.75" customHeight="1">
      <c r="A34" s="1" t="s">
        <v>145</v>
      </c>
      <c r="C34" s="2" t="s">
        <v>251</v>
      </c>
    </row>
  </sheetData>
  <sheetProtection/>
  <mergeCells count="6">
    <mergeCell ref="H5:H6"/>
    <mergeCell ref="B5:D5"/>
    <mergeCell ref="E5:F5"/>
    <mergeCell ref="A5:A7"/>
    <mergeCell ref="G5:G6"/>
    <mergeCell ref="B7:H7"/>
  </mergeCells>
  <printOptions/>
  <pageMargins left="0.787401575" right="0.787401575" top="0.984251969" bottom="0.984251969" header="0.4921259845" footer="0.4921259845"/>
  <pageSetup fitToHeight="1" fitToWidth="1" horizontalDpi="600" verticalDpi="600" orientation="portrait" paperSize="9" scale="4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ustomHeight="1"/>
  <cols>
    <col min="1" max="1" width="6.7109375" style="2" customWidth="1"/>
    <col min="2" max="4" width="9.7109375" style="2" customWidth="1"/>
    <col min="5" max="5" width="33.7109375" style="2" customWidth="1"/>
    <col min="6" max="6" width="9.7109375" style="2" customWidth="1"/>
    <col min="7" max="9" width="19.7109375" style="2" customWidth="1"/>
    <col min="10" max="10" width="22.140625" style="2" customWidth="1"/>
    <col min="11" max="11" width="23.28125" style="2" bestFit="1" customWidth="1"/>
    <col min="12" max="12" width="11.421875" style="2" customWidth="1"/>
    <col min="13" max="14" width="13.421875" style="2" bestFit="1" customWidth="1"/>
    <col min="15" max="15" width="12.140625" style="2" bestFit="1" customWidth="1"/>
    <col min="16" max="16" width="12.7109375" style="2" bestFit="1" customWidth="1"/>
    <col min="17" max="16384" width="11.421875" style="2" customWidth="1"/>
  </cols>
  <sheetData>
    <row r="1" ht="12.75" customHeight="1">
      <c r="A1" s="2" t="s">
        <v>7</v>
      </c>
    </row>
    <row r="2" ht="12.75" customHeight="1">
      <c r="A2" s="24" t="s">
        <v>394</v>
      </c>
    </row>
    <row r="5" spans="1:11" ht="24" customHeight="1">
      <c r="A5" s="226" t="s">
        <v>0</v>
      </c>
      <c r="B5" s="226" t="s">
        <v>11</v>
      </c>
      <c r="C5" s="226"/>
      <c r="D5" s="226"/>
      <c r="E5" s="226"/>
      <c r="F5" s="226"/>
      <c r="G5" s="226" t="s">
        <v>12</v>
      </c>
      <c r="H5" s="226"/>
      <c r="I5" s="226"/>
      <c r="J5" s="231" t="s">
        <v>105</v>
      </c>
      <c r="K5" s="231" t="s">
        <v>106</v>
      </c>
    </row>
    <row r="6" spans="1:11" ht="12.75" customHeight="1">
      <c r="A6" s="226"/>
      <c r="B6" s="37" t="s">
        <v>3</v>
      </c>
      <c r="C6" s="37" t="s">
        <v>9</v>
      </c>
      <c r="D6" s="37" t="s">
        <v>13</v>
      </c>
      <c r="E6" s="37" t="s">
        <v>101</v>
      </c>
      <c r="F6" s="37" t="s">
        <v>14</v>
      </c>
      <c r="G6" s="37" t="s">
        <v>102</v>
      </c>
      <c r="H6" s="37" t="s">
        <v>103</v>
      </c>
      <c r="I6" s="37" t="s">
        <v>104</v>
      </c>
      <c r="J6" s="231"/>
      <c r="K6" s="231"/>
    </row>
    <row r="7" spans="1:11" ht="12.75" customHeight="1">
      <c r="A7" s="226"/>
      <c r="B7" s="37" t="s">
        <v>23</v>
      </c>
      <c r="C7" s="37" t="s">
        <v>15</v>
      </c>
      <c r="D7" s="37" t="s">
        <v>16</v>
      </c>
      <c r="E7" s="37" t="s">
        <v>22</v>
      </c>
      <c r="F7" s="37" t="s">
        <v>17</v>
      </c>
      <c r="G7" s="37" t="s">
        <v>18</v>
      </c>
      <c r="H7" s="37" t="s">
        <v>19</v>
      </c>
      <c r="I7" s="37" t="s">
        <v>20</v>
      </c>
      <c r="J7" s="37" t="s">
        <v>21</v>
      </c>
      <c r="K7" s="37"/>
    </row>
    <row r="8" spans="1:11" ht="12.75">
      <c r="A8" s="226"/>
      <c r="B8" s="228" t="s">
        <v>228</v>
      </c>
      <c r="C8" s="228"/>
      <c r="D8" s="228"/>
      <c r="E8" s="228"/>
      <c r="F8" s="228"/>
      <c r="G8" s="228"/>
      <c r="H8" s="228"/>
      <c r="I8" s="228"/>
      <c r="J8" s="228"/>
      <c r="K8" s="228"/>
    </row>
    <row r="9" spans="1:11" ht="12.75">
      <c r="A9" s="39">
        <v>1994</v>
      </c>
      <c r="B9" s="55">
        <v>442.80360429000007</v>
      </c>
      <c r="C9" s="55">
        <v>505.22313499999996</v>
      </c>
      <c r="D9" s="55">
        <v>62.41953070999989</v>
      </c>
      <c r="E9" s="55">
        <v>45.434670999999994</v>
      </c>
      <c r="F9" s="55">
        <v>16.984859709999895</v>
      </c>
      <c r="G9" s="55">
        <v>69.84519</v>
      </c>
      <c r="H9" s="55">
        <v>7.01255</v>
      </c>
      <c r="I9" s="55">
        <v>62.832640000000005</v>
      </c>
      <c r="J9" s="55">
        <v>-0.413109290000115</v>
      </c>
      <c r="K9" s="55">
        <v>-4.128160000000001</v>
      </c>
    </row>
    <row r="10" spans="1:11" ht="12.75">
      <c r="A10" s="39">
        <v>1995</v>
      </c>
      <c r="B10" s="55">
        <v>465.72161900000003</v>
      </c>
      <c r="C10" s="55">
        <v>546.076314</v>
      </c>
      <c r="D10" s="55">
        <v>80.35469499999999</v>
      </c>
      <c r="E10" s="55">
        <v>51.253164999999996</v>
      </c>
      <c r="F10" s="55">
        <v>29.101529999999997</v>
      </c>
      <c r="G10" s="55">
        <v>79.997766</v>
      </c>
      <c r="H10" s="55">
        <v>7.965643</v>
      </c>
      <c r="I10" s="55">
        <v>72.032123</v>
      </c>
      <c r="J10" s="55">
        <v>8.322571999999994</v>
      </c>
      <c r="K10" s="55">
        <v>-27.536797000000004</v>
      </c>
    </row>
    <row r="11" spans="1:11" ht="12.75">
      <c r="A11" s="39">
        <v>1996</v>
      </c>
      <c r="B11" s="55">
        <v>505.140406</v>
      </c>
      <c r="C11" s="55">
        <v>597.3387970000001</v>
      </c>
      <c r="D11" s="55">
        <v>92.19839100000013</v>
      </c>
      <c r="E11" s="55">
        <v>48.452456</v>
      </c>
      <c r="F11" s="55">
        <v>43.74593500000013</v>
      </c>
      <c r="G11" s="55">
        <v>79.63987399999999</v>
      </c>
      <c r="H11" s="55">
        <v>10.059301999999999</v>
      </c>
      <c r="I11" s="55">
        <v>69.58057199999999</v>
      </c>
      <c r="J11" s="55">
        <v>22.61781900000014</v>
      </c>
      <c r="K11" s="55">
        <v>-26.575813000000004</v>
      </c>
    </row>
    <row r="12" spans="1:11" ht="12.75">
      <c r="A12" s="141">
        <v>1997</v>
      </c>
      <c r="B12" s="59">
        <v>523.651666</v>
      </c>
      <c r="C12" s="59">
        <v>628.6629650000001</v>
      </c>
      <c r="D12" s="59">
        <v>105.01129900000012</v>
      </c>
      <c r="E12" s="59">
        <v>54.143606999999996</v>
      </c>
      <c r="F12" s="59">
        <v>50.867692000000126</v>
      </c>
      <c r="G12" s="59">
        <v>84.875717</v>
      </c>
      <c r="H12" s="59">
        <v>9.725807</v>
      </c>
      <c r="I12" s="59">
        <v>75.14990999999999</v>
      </c>
      <c r="J12" s="59">
        <v>29.86138900000013</v>
      </c>
      <c r="K12" s="55">
        <v>-20.653744</v>
      </c>
    </row>
    <row r="13" spans="1:11" s="15" customFormat="1" ht="12.75">
      <c r="A13" s="41">
        <v>1998</v>
      </c>
      <c r="B13" s="60">
        <v>508.6973550000001</v>
      </c>
      <c r="C13" s="60">
        <v>852.2741159999998</v>
      </c>
      <c r="D13" s="60">
        <v>343.57676099999975</v>
      </c>
      <c r="E13" s="60">
        <v>62.159965</v>
      </c>
      <c r="F13" s="60">
        <v>281.41679599999975</v>
      </c>
      <c r="G13" s="60">
        <v>137.89735</v>
      </c>
      <c r="H13" s="60">
        <v>35.860527</v>
      </c>
      <c r="I13" s="60">
        <v>102.036823</v>
      </c>
      <c r="J13" s="60">
        <v>241.53993799999975</v>
      </c>
      <c r="K13" s="56">
        <v>0.7437990000000001</v>
      </c>
    </row>
    <row r="14" spans="1:11" s="15" customFormat="1" ht="12.75">
      <c r="A14" s="41">
        <v>1999</v>
      </c>
      <c r="B14" s="60">
        <v>580.571762</v>
      </c>
      <c r="C14" s="60">
        <v>947.7667930000001</v>
      </c>
      <c r="D14" s="60">
        <v>367.1950310000001</v>
      </c>
      <c r="E14" s="60">
        <v>50.287456999999996</v>
      </c>
      <c r="F14" s="60">
        <v>316.90757400000007</v>
      </c>
      <c r="G14" s="60">
        <v>91.241873</v>
      </c>
      <c r="H14" s="60">
        <v>13.025371</v>
      </c>
      <c r="I14" s="60">
        <v>78.21650199999999</v>
      </c>
      <c r="J14" s="60">
        <v>288.9785290000001</v>
      </c>
      <c r="K14" s="56">
        <v>-0.032797999999999994</v>
      </c>
    </row>
    <row r="15" spans="1:11" ht="12.75">
      <c r="A15" s="42">
        <v>2000</v>
      </c>
      <c r="B15" s="59">
        <v>597.934776</v>
      </c>
      <c r="C15" s="59">
        <v>1115.925253</v>
      </c>
      <c r="D15" s="59">
        <v>517.990477</v>
      </c>
      <c r="E15" s="59">
        <v>60.907931</v>
      </c>
      <c r="F15" s="59">
        <v>457.08254600000004</v>
      </c>
      <c r="G15" s="59">
        <v>89.352289</v>
      </c>
      <c r="H15" s="59">
        <v>13.694651</v>
      </c>
      <c r="I15" s="59">
        <v>75.65763799999999</v>
      </c>
      <c r="J15" s="59">
        <v>442.33283900000004</v>
      </c>
      <c r="K15" s="55">
        <v>-0.12445</v>
      </c>
    </row>
    <row r="16" spans="1:11" ht="12.75">
      <c r="A16" s="42">
        <v>2001</v>
      </c>
      <c r="B16" s="59">
        <v>708.8662589999999</v>
      </c>
      <c r="C16" s="59">
        <v>825.8513770000001</v>
      </c>
      <c r="D16" s="59">
        <v>116.98511800000017</v>
      </c>
      <c r="E16" s="59">
        <v>60.169318</v>
      </c>
      <c r="F16" s="59">
        <v>56.81580000000017</v>
      </c>
      <c r="G16" s="59">
        <v>112.58522400000001</v>
      </c>
      <c r="H16" s="59">
        <v>14.807073</v>
      </c>
      <c r="I16" s="59">
        <v>97.77815100000001</v>
      </c>
      <c r="J16" s="59">
        <v>19.206967000000162</v>
      </c>
      <c r="K16" s="55">
        <v>0.152619</v>
      </c>
    </row>
    <row r="17" spans="1:11" ht="12.75">
      <c r="A17" s="142">
        <v>2002</v>
      </c>
      <c r="B17" s="59">
        <v>759.299424</v>
      </c>
      <c r="C17" s="59">
        <v>776.903364</v>
      </c>
      <c r="D17" s="59">
        <v>17.603939999999966</v>
      </c>
      <c r="E17" s="59">
        <v>64.105721</v>
      </c>
      <c r="F17" s="59">
        <v>-46.50178100000004</v>
      </c>
      <c r="G17" s="59">
        <v>89.781</v>
      </c>
      <c r="H17" s="59">
        <v>14.946</v>
      </c>
      <c r="I17" s="59">
        <v>74.835</v>
      </c>
      <c r="J17" s="59">
        <v>-57.23106000000004</v>
      </c>
      <c r="K17" s="55">
        <v>-0.032524</v>
      </c>
    </row>
    <row r="18" spans="1:11" s="15" customFormat="1" ht="12.75">
      <c r="A18" s="41">
        <v>2003</v>
      </c>
      <c r="B18" s="60">
        <v>676.589182</v>
      </c>
      <c r="C18" s="60">
        <v>793.949</v>
      </c>
      <c r="D18" s="60">
        <v>117.3598179999999</v>
      </c>
      <c r="E18" s="60">
        <v>68.611716</v>
      </c>
      <c r="F18" s="60">
        <v>48.7481019999999</v>
      </c>
      <c r="G18" s="60">
        <v>126.9891334</v>
      </c>
      <c r="H18" s="60">
        <v>17.255026</v>
      </c>
      <c r="I18" s="60">
        <v>109.7341074</v>
      </c>
      <c r="J18" s="60">
        <v>7.6257105999999055</v>
      </c>
      <c r="K18" s="56">
        <v>-0.04899999999999999</v>
      </c>
    </row>
    <row r="19" spans="1:11" ht="12.75">
      <c r="A19" s="142">
        <v>2004</v>
      </c>
      <c r="B19" s="59">
        <v>706.304</v>
      </c>
      <c r="C19" s="59">
        <v>769.026</v>
      </c>
      <c r="D19" s="59">
        <v>62.72199999999998</v>
      </c>
      <c r="E19" s="59">
        <v>74.388</v>
      </c>
      <c r="F19" s="59">
        <v>-11.666000000000025</v>
      </c>
      <c r="G19" s="59">
        <v>92.644</v>
      </c>
      <c r="H19" s="59">
        <v>15.179</v>
      </c>
      <c r="I19" s="59">
        <v>77.465</v>
      </c>
      <c r="J19" s="59">
        <v>-14.743000000000023</v>
      </c>
      <c r="K19" s="55">
        <v>0.031000000000000028</v>
      </c>
    </row>
    <row r="20" spans="1:11" ht="12.75">
      <c r="A20" s="142">
        <v>2005</v>
      </c>
      <c r="B20" s="59">
        <v>733.2259999999999</v>
      </c>
      <c r="C20" s="59">
        <v>857.999</v>
      </c>
      <c r="D20" s="59">
        <v>124.77300000000014</v>
      </c>
      <c r="E20" s="59">
        <v>85.755</v>
      </c>
      <c r="F20" s="59">
        <v>39.01800000000014</v>
      </c>
      <c r="G20" s="59">
        <v>101.48674</v>
      </c>
      <c r="H20" s="59">
        <v>15.752</v>
      </c>
      <c r="I20" s="59">
        <v>85.73474</v>
      </c>
      <c r="J20" s="59">
        <v>39.038260000000136</v>
      </c>
      <c r="K20" s="55">
        <v>-0.129</v>
      </c>
    </row>
    <row r="21" spans="1:11" ht="12.75">
      <c r="A21" s="142">
        <v>2006</v>
      </c>
      <c r="B21" s="59">
        <v>772.4</v>
      </c>
      <c r="C21" s="59">
        <v>1206.8</v>
      </c>
      <c r="D21" s="59">
        <v>434.4</v>
      </c>
      <c r="E21" s="59">
        <v>66.8</v>
      </c>
      <c r="F21" s="59">
        <v>367.6</v>
      </c>
      <c r="G21" s="59">
        <v>97.1</v>
      </c>
      <c r="H21" s="59">
        <v>15.8</v>
      </c>
      <c r="I21" s="59">
        <v>81.3</v>
      </c>
      <c r="J21" s="59">
        <v>353.1</v>
      </c>
      <c r="K21" s="55">
        <v>-0.1</v>
      </c>
    </row>
    <row r="22" spans="1:11" ht="12.75">
      <c r="A22" s="142">
        <v>2007</v>
      </c>
      <c r="B22" s="59">
        <v>853</v>
      </c>
      <c r="C22" s="59">
        <v>992.3</v>
      </c>
      <c r="D22" s="59">
        <v>139.3</v>
      </c>
      <c r="E22" s="59">
        <v>69.8</v>
      </c>
      <c r="F22" s="59">
        <v>69.5</v>
      </c>
      <c r="G22" s="59">
        <v>106.4</v>
      </c>
      <c r="H22" s="59">
        <v>18</v>
      </c>
      <c r="I22" s="59">
        <v>88.4</v>
      </c>
      <c r="J22" s="59">
        <v>50.9</v>
      </c>
      <c r="K22" s="55">
        <v>0.031000000000000028</v>
      </c>
    </row>
    <row r="23" spans="1:11" ht="12.75">
      <c r="A23" s="109">
        <v>2008</v>
      </c>
      <c r="B23" s="67">
        <v>1158.3</v>
      </c>
      <c r="C23" s="67">
        <v>1103</v>
      </c>
      <c r="D23" s="67">
        <v>-55.2</v>
      </c>
      <c r="E23" s="67">
        <v>71.3</v>
      </c>
      <c r="F23" s="67">
        <v>-126.6</v>
      </c>
      <c r="G23" s="67">
        <v>109.8</v>
      </c>
      <c r="H23" s="67">
        <v>37</v>
      </c>
      <c r="I23" s="67">
        <v>72.8</v>
      </c>
      <c r="J23" s="67">
        <v>-128</v>
      </c>
      <c r="K23" s="64">
        <v>0.34400000000000003</v>
      </c>
    </row>
    <row r="24" spans="1:11" s="15" customFormat="1" ht="12.75">
      <c r="A24" s="143">
        <v>2009</v>
      </c>
      <c r="B24" s="104">
        <v>987.343</v>
      </c>
      <c r="C24" s="104">
        <v>1119.682</v>
      </c>
      <c r="D24" s="104">
        <v>132.33900000000006</v>
      </c>
      <c r="E24" s="104">
        <v>73.172</v>
      </c>
      <c r="F24" s="104">
        <v>59.16700000000006</v>
      </c>
      <c r="G24" s="104">
        <v>87.66</v>
      </c>
      <c r="H24" s="104">
        <v>18.298</v>
      </c>
      <c r="I24" s="104">
        <v>69.362</v>
      </c>
      <c r="J24" s="104">
        <v>62.97700000000006</v>
      </c>
      <c r="K24" s="101">
        <v>0.0040000000000000036</v>
      </c>
    </row>
    <row r="25" spans="1:15" ht="12.75">
      <c r="A25" s="109">
        <v>2010</v>
      </c>
      <c r="B25" s="67">
        <v>1052.66700542</v>
      </c>
      <c r="C25" s="67">
        <v>1095.26401035</v>
      </c>
      <c r="D25" s="67">
        <v>42.59700493000014</v>
      </c>
      <c r="E25" s="67">
        <v>72.37337498</v>
      </c>
      <c r="F25" s="67">
        <v>-29.776370049999855</v>
      </c>
      <c r="G25" s="67">
        <v>77.341</v>
      </c>
      <c r="H25" s="67">
        <v>19.13</v>
      </c>
      <c r="I25" s="67">
        <v>58.211</v>
      </c>
      <c r="J25" s="67">
        <v>-15.61399506999986</v>
      </c>
      <c r="K25" s="64">
        <v>-0.02699999999999997</v>
      </c>
      <c r="N25" s="217"/>
      <c r="O25" s="217"/>
    </row>
    <row r="26" spans="1:15" ht="12.75">
      <c r="A26" s="109">
        <v>2011</v>
      </c>
      <c r="B26" s="67">
        <v>1215.8452992</v>
      </c>
      <c r="C26" s="67">
        <v>1107.472765</v>
      </c>
      <c r="D26" s="67">
        <v>-108.37253420000002</v>
      </c>
      <c r="E26" s="67">
        <v>51.313195</v>
      </c>
      <c r="F26" s="67">
        <v>-159.68572920000003</v>
      </c>
      <c r="G26" s="67">
        <v>59.73501</v>
      </c>
      <c r="H26" s="67">
        <v>44.965929</v>
      </c>
      <c r="I26" s="67">
        <v>14.769081</v>
      </c>
      <c r="J26" s="67">
        <v>-123.14161520000002</v>
      </c>
      <c r="K26" s="64">
        <v>-0.02575995999999997</v>
      </c>
      <c r="N26" s="217"/>
      <c r="O26" s="217"/>
    </row>
    <row r="27" spans="1:16" ht="12.75">
      <c r="A27" s="109">
        <v>2012</v>
      </c>
      <c r="B27" s="67">
        <v>1174.0135577</v>
      </c>
      <c r="C27" s="67">
        <v>1089.74383397</v>
      </c>
      <c r="D27" s="67">
        <v>-84.269724</v>
      </c>
      <c r="E27" s="67">
        <v>45.47070476</v>
      </c>
      <c r="F27" s="67">
        <v>-129.74042876</v>
      </c>
      <c r="G27" s="67">
        <v>55.171313</v>
      </c>
      <c r="H27" s="67">
        <v>19.24273</v>
      </c>
      <c r="I27" s="67">
        <v>35.928582999999996</v>
      </c>
      <c r="J27" s="67">
        <v>-120.198307</v>
      </c>
      <c r="K27" s="64">
        <v>0.153501</v>
      </c>
      <c r="M27" s="140"/>
      <c r="N27" s="140"/>
      <c r="O27" s="77"/>
      <c r="P27" s="77"/>
    </row>
    <row r="28" spans="1:15" ht="12.75">
      <c r="A28" s="109">
        <v>2013</v>
      </c>
      <c r="B28" s="67">
        <v>835.69288232</v>
      </c>
      <c r="C28" s="67">
        <v>792.685746</v>
      </c>
      <c r="D28" s="67">
        <v>-43.00713631999997</v>
      </c>
      <c r="E28" s="67">
        <v>42.53936534</v>
      </c>
      <c r="F28" s="67">
        <v>-85.54650165999998</v>
      </c>
      <c r="G28" s="67">
        <v>39.29315671</v>
      </c>
      <c r="H28" s="67">
        <v>17.75673228</v>
      </c>
      <c r="I28" s="67">
        <v>21.53642443</v>
      </c>
      <c r="J28" s="67">
        <v>-64.54356074999997</v>
      </c>
      <c r="K28" s="64">
        <v>0.114736</v>
      </c>
      <c r="N28" s="217"/>
      <c r="O28" s="217"/>
    </row>
    <row r="29" spans="1:11" ht="12.75">
      <c r="A29" s="63">
        <v>2014</v>
      </c>
      <c r="B29" s="67">
        <v>747.40293983</v>
      </c>
      <c r="C29" s="64">
        <v>849.72439098</v>
      </c>
      <c r="D29" s="64">
        <v>102.32145114999992</v>
      </c>
      <c r="E29" s="64">
        <v>36.894589</v>
      </c>
      <c r="F29" s="64">
        <v>65.426862</v>
      </c>
      <c r="G29" s="64">
        <v>118.175164</v>
      </c>
      <c r="H29" s="64">
        <v>21.944508</v>
      </c>
      <c r="I29" s="64">
        <v>96.230656</v>
      </c>
      <c r="J29" s="64">
        <v>6.090796</v>
      </c>
      <c r="K29" s="64">
        <v>0.18898946</v>
      </c>
    </row>
    <row r="30" spans="1:15" ht="12.75">
      <c r="A30" s="63">
        <v>2015</v>
      </c>
      <c r="B30" s="67">
        <v>746.93977673</v>
      </c>
      <c r="C30" s="64">
        <v>827.43497773</v>
      </c>
      <c r="D30" s="64">
        <v>80.49520100000001</v>
      </c>
      <c r="E30" s="64">
        <v>41.212425</v>
      </c>
      <c r="F30" s="64">
        <v>39.282776</v>
      </c>
      <c r="G30" s="64">
        <v>40.652557</v>
      </c>
      <c r="H30" s="64">
        <v>18.27062</v>
      </c>
      <c r="I30" s="64">
        <v>22.381937</v>
      </c>
      <c r="J30" s="64">
        <v>58.113264</v>
      </c>
      <c r="K30" s="64">
        <v>0.05800231</v>
      </c>
      <c r="N30" s="217"/>
      <c r="O30" s="217"/>
    </row>
    <row r="31" spans="1:15" ht="12.75">
      <c r="A31" s="63">
        <v>2016</v>
      </c>
      <c r="B31" s="77">
        <v>755.50705464</v>
      </c>
      <c r="C31" s="66">
        <v>884.59811709</v>
      </c>
      <c r="D31" s="64">
        <v>129.09106244999998</v>
      </c>
      <c r="E31" s="64">
        <v>37.43382123000001</v>
      </c>
      <c r="F31" s="64">
        <v>91.657241</v>
      </c>
      <c r="G31" s="67">
        <v>30.960375660000004</v>
      </c>
      <c r="H31" s="67">
        <v>17.58314078</v>
      </c>
      <c r="I31" s="67">
        <v>13.377234880000007</v>
      </c>
      <c r="J31" s="67">
        <v>115.4</v>
      </c>
      <c r="K31" s="64">
        <v>0.13791618</v>
      </c>
      <c r="N31" s="217"/>
      <c r="O31" s="217"/>
    </row>
    <row r="32" spans="1:11" ht="12.75">
      <c r="A32" s="63">
        <v>2017</v>
      </c>
      <c r="B32" s="77">
        <v>753.987591</v>
      </c>
      <c r="C32" s="77">
        <v>960.043568</v>
      </c>
      <c r="D32" s="77">
        <v>206.055977</v>
      </c>
      <c r="E32" s="77">
        <v>35.597969</v>
      </c>
      <c r="F32" s="77">
        <v>170.458008</v>
      </c>
      <c r="G32" s="77">
        <v>32.368713</v>
      </c>
      <c r="H32" s="77">
        <v>16.623443</v>
      </c>
      <c r="I32" s="77">
        <v>15.74527</v>
      </c>
      <c r="J32" s="77">
        <v>190.310707</v>
      </c>
      <c r="K32" s="77">
        <v>0.235706</v>
      </c>
    </row>
    <row r="33" spans="1:16" ht="12.75">
      <c r="A33" s="63">
        <v>2018</v>
      </c>
      <c r="B33" s="77">
        <v>754.561362</v>
      </c>
      <c r="C33" s="77">
        <v>846.334013</v>
      </c>
      <c r="D33" s="77">
        <v>91.772651</v>
      </c>
      <c r="E33" s="77">
        <v>38.84591</v>
      </c>
      <c r="F33" s="77">
        <v>52.92674099999999</v>
      </c>
      <c r="G33" s="77">
        <v>34.668714</v>
      </c>
      <c r="H33" s="77">
        <v>16.077895</v>
      </c>
      <c r="I33" s="77">
        <v>18.590819</v>
      </c>
      <c r="J33" s="77">
        <v>73.181832</v>
      </c>
      <c r="K33" s="77">
        <v>-1E-06</v>
      </c>
      <c r="N33" s="217"/>
      <c r="O33" s="217"/>
      <c r="P33" s="217"/>
    </row>
    <row r="35" spans="1:10" ht="12.75" customHeight="1">
      <c r="A35" s="24" t="s">
        <v>281</v>
      </c>
      <c r="E35" s="66"/>
      <c r="F35" s="77"/>
      <c r="J35" s="148"/>
    </row>
    <row r="36" spans="5:11" ht="12.75" customHeight="1">
      <c r="E36" s="77"/>
      <c r="G36" s="77"/>
      <c r="H36" s="77"/>
      <c r="I36" s="77"/>
      <c r="J36" s="116"/>
      <c r="K36" s="200"/>
    </row>
    <row r="38" ht="12.75" customHeight="1">
      <c r="A38" s="211" t="s">
        <v>370</v>
      </c>
    </row>
    <row r="39" spans="1:4" ht="12.75" customHeight="1">
      <c r="A39" s="1" t="s">
        <v>24</v>
      </c>
      <c r="D39" s="2" t="s">
        <v>249</v>
      </c>
    </row>
    <row r="40" spans="1:4" ht="12.75" customHeight="1">
      <c r="A40" s="1" t="s">
        <v>146</v>
      </c>
      <c r="D40" s="2" t="s">
        <v>250</v>
      </c>
    </row>
    <row r="43" ht="12.75" customHeight="1">
      <c r="A43" s="109"/>
    </row>
    <row r="44" ht="12.75" customHeight="1">
      <c r="A44" s="63"/>
    </row>
  </sheetData>
  <sheetProtection/>
  <mergeCells count="6">
    <mergeCell ref="K5:K6"/>
    <mergeCell ref="B5:F5"/>
    <mergeCell ref="G5:I5"/>
    <mergeCell ref="A5:A8"/>
    <mergeCell ref="J5:J6"/>
    <mergeCell ref="B8:K8"/>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00390625" defaultRowHeight="12.75" customHeight="1"/>
  <cols>
    <col min="1" max="1" width="6.7109375" style="20" customWidth="1"/>
    <col min="2" max="2" width="8.57421875" style="2" customWidth="1"/>
    <col min="3" max="3" width="22.7109375" style="2" bestFit="1" customWidth="1"/>
    <col min="4" max="4" width="12.7109375" style="2" customWidth="1"/>
    <col min="5" max="5" width="10.7109375" style="2" customWidth="1"/>
    <col min="6" max="6" width="14.00390625" style="2" customWidth="1"/>
    <col min="7" max="7" width="13.28125" style="2" customWidth="1"/>
    <col min="8" max="8" width="18.7109375" style="2" bestFit="1" customWidth="1"/>
    <col min="9" max="9" width="17.7109375" style="2" customWidth="1"/>
    <col min="10" max="10" width="11.7109375" style="2" customWidth="1"/>
    <col min="11" max="11" width="12.421875" style="2" customWidth="1"/>
    <col min="12" max="12" width="17.57421875" style="2" customWidth="1"/>
    <col min="13" max="16384" width="11.00390625" style="2" customWidth="1"/>
  </cols>
  <sheetData>
    <row r="1" ht="12.75" customHeight="1">
      <c r="A1" s="20" t="s">
        <v>7</v>
      </c>
    </row>
    <row r="2" ht="12.75" customHeight="1">
      <c r="A2" s="20" t="s">
        <v>26</v>
      </c>
    </row>
    <row r="5" spans="1:12" ht="26.25" customHeight="1">
      <c r="A5" s="232" t="s">
        <v>0</v>
      </c>
      <c r="B5" s="119" t="s">
        <v>117</v>
      </c>
      <c r="C5" s="119" t="s">
        <v>150</v>
      </c>
      <c r="D5" s="119" t="s">
        <v>107</v>
      </c>
      <c r="E5" s="119" t="s">
        <v>108</v>
      </c>
      <c r="F5" s="119" t="s">
        <v>109</v>
      </c>
      <c r="G5" s="119" t="s">
        <v>110</v>
      </c>
      <c r="H5" s="119" t="s">
        <v>151</v>
      </c>
      <c r="I5" s="119" t="s">
        <v>152</v>
      </c>
      <c r="J5" s="119" t="s">
        <v>113</v>
      </c>
      <c r="K5" s="119" t="s">
        <v>114</v>
      </c>
      <c r="L5" s="119" t="s">
        <v>116</v>
      </c>
    </row>
    <row r="6" spans="1:12" s="38" customFormat="1" ht="12.75">
      <c r="A6" s="232"/>
      <c r="B6" s="228" t="s">
        <v>228</v>
      </c>
      <c r="C6" s="228"/>
      <c r="D6" s="228"/>
      <c r="E6" s="228"/>
      <c r="F6" s="228"/>
      <c r="G6" s="228"/>
      <c r="H6" s="228"/>
      <c r="I6" s="228"/>
      <c r="J6" s="228"/>
      <c r="K6" s="228"/>
      <c r="L6" s="228"/>
    </row>
    <row r="7" spans="1:23" ht="12.75">
      <c r="A7" s="4">
        <v>1976</v>
      </c>
      <c r="B7" s="61">
        <v>179.917</v>
      </c>
      <c r="C7" s="61">
        <v>9.324</v>
      </c>
      <c r="D7" s="61">
        <v>18.938</v>
      </c>
      <c r="E7" s="61">
        <v>4.669</v>
      </c>
      <c r="F7" s="61">
        <v>3.078</v>
      </c>
      <c r="G7" s="61">
        <v>15.51</v>
      </c>
      <c r="H7" s="61">
        <v>4.178</v>
      </c>
      <c r="I7" s="61">
        <v>4.637</v>
      </c>
      <c r="J7" s="61">
        <v>13.776</v>
      </c>
      <c r="K7" s="61">
        <v>30.967</v>
      </c>
      <c r="L7" s="61">
        <v>74.84</v>
      </c>
      <c r="M7" s="19"/>
      <c r="N7" s="19"/>
      <c r="O7" s="19"/>
      <c r="P7" s="19"/>
      <c r="Q7" s="19"/>
      <c r="R7" s="19"/>
      <c r="S7" s="19"/>
      <c r="T7" s="19"/>
      <c r="U7" s="19"/>
      <c r="V7" s="19"/>
      <c r="W7" s="19"/>
    </row>
    <row r="8" spans="1:23" ht="12.75">
      <c r="A8" s="4">
        <v>1977</v>
      </c>
      <c r="B8" s="61">
        <v>178.096</v>
      </c>
      <c r="C8" s="61">
        <v>9.931</v>
      </c>
      <c r="D8" s="61">
        <v>20.277</v>
      </c>
      <c r="E8" s="61">
        <v>5.021</v>
      </c>
      <c r="F8" s="61">
        <v>3.346</v>
      </c>
      <c r="G8" s="61">
        <v>16.074</v>
      </c>
      <c r="H8" s="61">
        <v>4.672</v>
      </c>
      <c r="I8" s="61">
        <v>4.266</v>
      </c>
      <c r="J8" s="61">
        <v>14.88</v>
      </c>
      <c r="K8" s="61">
        <v>33.834</v>
      </c>
      <c r="L8" s="61">
        <v>65.795</v>
      </c>
      <c r="M8" s="19"/>
      <c r="N8" s="19"/>
      <c r="O8" s="19"/>
      <c r="P8" s="19"/>
      <c r="Q8" s="19"/>
      <c r="R8" s="19"/>
      <c r="S8" s="19"/>
      <c r="T8" s="19"/>
      <c r="U8" s="19"/>
      <c r="V8" s="19"/>
      <c r="W8" s="19"/>
    </row>
    <row r="9" spans="1:23" ht="12.75">
      <c r="A9" s="4">
        <v>1978</v>
      </c>
      <c r="B9" s="61">
        <v>186.139</v>
      </c>
      <c r="C9" s="61">
        <v>10.984</v>
      </c>
      <c r="D9" s="61">
        <v>21.351</v>
      </c>
      <c r="E9" s="61">
        <v>5.006</v>
      </c>
      <c r="F9" s="61">
        <v>3.273</v>
      </c>
      <c r="G9" s="61">
        <v>16.701</v>
      </c>
      <c r="H9" s="61">
        <v>4.752</v>
      </c>
      <c r="I9" s="61">
        <v>4.642</v>
      </c>
      <c r="J9" s="61">
        <v>16.371</v>
      </c>
      <c r="K9" s="61">
        <v>35.202</v>
      </c>
      <c r="L9" s="61">
        <v>67.857</v>
      </c>
      <c r="M9" s="19"/>
      <c r="N9" s="19"/>
      <c r="O9" s="19"/>
      <c r="P9" s="19"/>
      <c r="Q9" s="19"/>
      <c r="R9" s="19"/>
      <c r="S9" s="19"/>
      <c r="T9" s="19"/>
      <c r="U9" s="19"/>
      <c r="V9" s="19"/>
      <c r="W9" s="19"/>
    </row>
    <row r="10" spans="1:23" s="15" customFormat="1" ht="12.75">
      <c r="A10" s="10">
        <v>1979</v>
      </c>
      <c r="B10" s="62">
        <v>192.443</v>
      </c>
      <c r="C10" s="62">
        <v>11.97</v>
      </c>
      <c r="D10" s="62">
        <v>23.054</v>
      </c>
      <c r="E10" s="62">
        <v>5.241</v>
      </c>
      <c r="F10" s="62">
        <v>4.18</v>
      </c>
      <c r="G10" s="62">
        <v>22.374</v>
      </c>
      <c r="H10" s="62">
        <v>5.276</v>
      </c>
      <c r="I10" s="62">
        <v>4.777</v>
      </c>
      <c r="J10" s="62">
        <v>16.858</v>
      </c>
      <c r="K10" s="62">
        <v>35.727</v>
      </c>
      <c r="L10" s="62">
        <v>62.985</v>
      </c>
      <c r="M10" s="21"/>
      <c r="N10" s="21"/>
      <c r="O10" s="21"/>
      <c r="P10" s="21"/>
      <c r="Q10" s="21"/>
      <c r="R10" s="21"/>
      <c r="S10" s="21"/>
      <c r="T10" s="21"/>
      <c r="U10" s="21"/>
      <c r="V10" s="21"/>
      <c r="W10" s="21"/>
    </row>
    <row r="11" spans="1:23" ht="12.75">
      <c r="A11" s="4">
        <v>1980</v>
      </c>
      <c r="B11" s="61">
        <v>201.189</v>
      </c>
      <c r="C11" s="61">
        <v>14.237</v>
      </c>
      <c r="D11" s="61">
        <v>25.068</v>
      </c>
      <c r="E11" s="61">
        <v>5.904</v>
      </c>
      <c r="F11" s="61">
        <v>4.324</v>
      </c>
      <c r="G11" s="61">
        <v>22.857</v>
      </c>
      <c r="H11" s="61">
        <v>5.79</v>
      </c>
      <c r="I11" s="61">
        <v>5.466</v>
      </c>
      <c r="J11" s="61">
        <v>18.834</v>
      </c>
      <c r="K11" s="61">
        <v>38.084</v>
      </c>
      <c r="L11" s="61">
        <v>60.625</v>
      </c>
      <c r="M11" s="19"/>
      <c r="N11" s="19"/>
      <c r="O11" s="19"/>
      <c r="P11" s="19"/>
      <c r="Q11" s="19"/>
      <c r="R11" s="19"/>
      <c r="S11" s="19"/>
      <c r="T11" s="19"/>
      <c r="U11" s="19"/>
      <c r="V11" s="19"/>
      <c r="W11" s="19"/>
    </row>
    <row r="12" spans="1:23" ht="12.75">
      <c r="A12" s="4">
        <v>1981</v>
      </c>
      <c r="B12" s="61">
        <v>218.893</v>
      </c>
      <c r="C12" s="61">
        <v>17.26</v>
      </c>
      <c r="D12" s="61">
        <v>29.412</v>
      </c>
      <c r="E12" s="61">
        <v>6.423</v>
      </c>
      <c r="F12" s="61">
        <v>4.079</v>
      </c>
      <c r="G12" s="61">
        <v>26.792</v>
      </c>
      <c r="H12" s="61">
        <v>6.431</v>
      </c>
      <c r="I12" s="61">
        <v>5.792</v>
      </c>
      <c r="J12" s="61">
        <v>20.074</v>
      </c>
      <c r="K12" s="61">
        <v>43.936</v>
      </c>
      <c r="L12" s="61">
        <v>58.694</v>
      </c>
      <c r="M12" s="19"/>
      <c r="N12" s="19"/>
      <c r="O12" s="19"/>
      <c r="P12" s="19"/>
      <c r="Q12" s="19"/>
      <c r="R12" s="19"/>
      <c r="S12" s="19"/>
      <c r="T12" s="19"/>
      <c r="U12" s="19"/>
      <c r="V12" s="19"/>
      <c r="W12" s="19"/>
    </row>
    <row r="13" spans="1:23" ht="12.75">
      <c r="A13" s="4">
        <v>1982</v>
      </c>
      <c r="B13" s="61">
        <v>239.29</v>
      </c>
      <c r="C13" s="61">
        <v>18.297</v>
      </c>
      <c r="D13" s="61">
        <v>31.994</v>
      </c>
      <c r="E13" s="61">
        <v>6.272</v>
      </c>
      <c r="F13" s="61">
        <v>4.525</v>
      </c>
      <c r="G13" s="61">
        <v>29.325</v>
      </c>
      <c r="H13" s="61">
        <v>7.168</v>
      </c>
      <c r="I13" s="61">
        <v>6.2</v>
      </c>
      <c r="J13" s="61">
        <v>22.61</v>
      </c>
      <c r="K13" s="61">
        <v>45.039</v>
      </c>
      <c r="L13" s="61">
        <v>67.86</v>
      </c>
      <c r="M13" s="19"/>
      <c r="N13" s="19"/>
      <c r="O13" s="19"/>
      <c r="P13" s="19"/>
      <c r="Q13" s="19"/>
      <c r="R13" s="19"/>
      <c r="S13" s="19"/>
      <c r="T13" s="19"/>
      <c r="U13" s="19"/>
      <c r="V13" s="19"/>
      <c r="W13" s="19"/>
    </row>
    <row r="14" spans="1:23" ht="12.75">
      <c r="A14" s="4">
        <v>1983</v>
      </c>
      <c r="B14" s="61">
        <v>252.896</v>
      </c>
      <c r="C14" s="61">
        <v>19.583</v>
      </c>
      <c r="D14" s="61">
        <v>34.627</v>
      </c>
      <c r="E14" s="61">
        <v>6.867</v>
      </c>
      <c r="F14" s="61">
        <v>4.875</v>
      </c>
      <c r="G14" s="61">
        <v>32.592</v>
      </c>
      <c r="H14" s="61">
        <v>7.757</v>
      </c>
      <c r="I14" s="61">
        <v>6.731</v>
      </c>
      <c r="J14" s="61">
        <v>24.13</v>
      </c>
      <c r="K14" s="61">
        <v>45.538</v>
      </c>
      <c r="L14" s="61">
        <v>70.196</v>
      </c>
      <c r="M14" s="19"/>
      <c r="N14" s="19"/>
      <c r="O14" s="19"/>
      <c r="P14" s="19"/>
      <c r="Q14" s="19"/>
      <c r="R14" s="19"/>
      <c r="S14" s="19"/>
      <c r="T14" s="19"/>
      <c r="U14" s="19"/>
      <c r="V14" s="19"/>
      <c r="W14" s="19"/>
    </row>
    <row r="15" spans="1:23" s="15" customFormat="1" ht="12.75">
      <c r="A15" s="10">
        <v>1984</v>
      </c>
      <c r="B15" s="62">
        <v>267.988</v>
      </c>
      <c r="C15" s="62">
        <v>20.613</v>
      </c>
      <c r="D15" s="62">
        <v>35.986</v>
      </c>
      <c r="E15" s="62">
        <v>7.052</v>
      </c>
      <c r="F15" s="62">
        <v>5.609</v>
      </c>
      <c r="G15" s="62">
        <v>32.767</v>
      </c>
      <c r="H15" s="62">
        <v>8.34</v>
      </c>
      <c r="I15" s="62">
        <v>6.414</v>
      </c>
      <c r="J15" s="62">
        <v>27.931</v>
      </c>
      <c r="K15" s="62">
        <v>48.267</v>
      </c>
      <c r="L15" s="62">
        <v>75.009</v>
      </c>
      <c r="M15" s="21"/>
      <c r="N15" s="21"/>
      <c r="O15" s="21"/>
      <c r="P15" s="21"/>
      <c r="Q15" s="21"/>
      <c r="R15" s="21"/>
      <c r="S15" s="21"/>
      <c r="T15" s="21"/>
      <c r="U15" s="21"/>
      <c r="V15" s="21"/>
      <c r="W15" s="21"/>
    </row>
    <row r="16" spans="1:23" ht="12.75">
      <c r="A16" s="4">
        <v>1985</v>
      </c>
      <c r="B16" s="61">
        <v>305.265</v>
      </c>
      <c r="C16" s="61">
        <v>29.026</v>
      </c>
      <c r="D16" s="61">
        <v>39.269</v>
      </c>
      <c r="E16" s="61">
        <v>7.167</v>
      </c>
      <c r="F16" s="61">
        <v>5.648</v>
      </c>
      <c r="G16" s="61">
        <v>36.63</v>
      </c>
      <c r="H16" s="61">
        <v>9.185</v>
      </c>
      <c r="I16" s="61">
        <v>6.639</v>
      </c>
      <c r="J16" s="61">
        <v>28.779</v>
      </c>
      <c r="K16" s="61">
        <v>57.017</v>
      </c>
      <c r="L16" s="61">
        <v>85.904</v>
      </c>
      <c r="M16" s="19"/>
      <c r="N16" s="19"/>
      <c r="O16" s="19"/>
      <c r="P16" s="19"/>
      <c r="Q16" s="19"/>
      <c r="R16" s="19"/>
      <c r="S16" s="19"/>
      <c r="T16" s="19"/>
      <c r="U16" s="19"/>
      <c r="V16" s="19"/>
      <c r="W16" s="19"/>
    </row>
    <row r="17" spans="1:23" ht="12.75">
      <c r="A17" s="4">
        <v>1986</v>
      </c>
      <c r="B17" s="61">
        <v>311.604</v>
      </c>
      <c r="C17" s="61">
        <v>26.673</v>
      </c>
      <c r="D17" s="61">
        <v>42.69</v>
      </c>
      <c r="E17" s="61">
        <v>7.775</v>
      </c>
      <c r="F17" s="61">
        <v>5.828</v>
      </c>
      <c r="G17" s="61">
        <v>41.748</v>
      </c>
      <c r="H17" s="61">
        <v>9.207</v>
      </c>
      <c r="I17" s="61">
        <v>6.934</v>
      </c>
      <c r="J17" s="61">
        <v>30.419</v>
      </c>
      <c r="K17" s="61">
        <v>60.762</v>
      </c>
      <c r="L17" s="61">
        <v>79.568</v>
      </c>
      <c r="M17" s="19"/>
      <c r="N17" s="19"/>
      <c r="O17" s="19"/>
      <c r="P17" s="19"/>
      <c r="Q17" s="19"/>
      <c r="R17" s="19"/>
      <c r="S17" s="19"/>
      <c r="T17" s="19"/>
      <c r="U17" s="19"/>
      <c r="V17" s="19"/>
      <c r="W17" s="19"/>
    </row>
    <row r="18" spans="1:23" ht="12.75">
      <c r="A18" s="4">
        <v>1987</v>
      </c>
      <c r="B18" s="61">
        <v>323.077</v>
      </c>
      <c r="C18" s="61">
        <v>30.873</v>
      </c>
      <c r="D18" s="61">
        <v>45.341</v>
      </c>
      <c r="E18" s="61">
        <v>8.291</v>
      </c>
      <c r="F18" s="61">
        <v>6.371</v>
      </c>
      <c r="G18" s="61">
        <v>42.419</v>
      </c>
      <c r="H18" s="61">
        <v>9.516</v>
      </c>
      <c r="I18" s="61">
        <v>6.226</v>
      </c>
      <c r="J18" s="61">
        <v>31.295</v>
      </c>
      <c r="K18" s="61">
        <v>58.606</v>
      </c>
      <c r="L18" s="61">
        <v>84.139</v>
      </c>
      <c r="M18" s="19"/>
      <c r="N18" s="19"/>
      <c r="O18" s="19"/>
      <c r="P18" s="19"/>
      <c r="Q18" s="19"/>
      <c r="R18" s="19"/>
      <c r="S18" s="19"/>
      <c r="T18" s="19"/>
      <c r="U18" s="19"/>
      <c r="V18" s="19"/>
      <c r="W18" s="19"/>
    </row>
    <row r="19" spans="1:23" ht="12.75">
      <c r="A19" s="4">
        <v>1988</v>
      </c>
      <c r="B19" s="61">
        <v>343.077</v>
      </c>
      <c r="C19" s="61">
        <v>34.367</v>
      </c>
      <c r="D19" s="61">
        <v>47.604</v>
      </c>
      <c r="E19" s="61">
        <v>8.587</v>
      </c>
      <c r="F19" s="61">
        <v>5.978</v>
      </c>
      <c r="G19" s="61">
        <v>46.82</v>
      </c>
      <c r="H19" s="61">
        <v>10.516</v>
      </c>
      <c r="I19" s="61">
        <v>6.724</v>
      </c>
      <c r="J19" s="61">
        <v>35.832</v>
      </c>
      <c r="K19" s="61">
        <v>57.274</v>
      </c>
      <c r="L19" s="61">
        <v>89.376</v>
      </c>
      <c r="M19" s="19"/>
      <c r="N19" s="19"/>
      <c r="O19" s="19"/>
      <c r="P19" s="19"/>
      <c r="Q19" s="19"/>
      <c r="R19" s="19"/>
      <c r="S19" s="19"/>
      <c r="T19" s="19"/>
      <c r="U19" s="19"/>
      <c r="V19" s="19"/>
      <c r="W19" s="19"/>
    </row>
    <row r="20" spans="1:23" s="15" customFormat="1" ht="12.75">
      <c r="A20" s="10">
        <v>1989</v>
      </c>
      <c r="B20" s="62">
        <v>367.25</v>
      </c>
      <c r="C20" s="62">
        <v>34.869</v>
      </c>
      <c r="D20" s="62">
        <v>50.589</v>
      </c>
      <c r="E20" s="62">
        <v>9.598</v>
      </c>
      <c r="F20" s="62">
        <v>5.994</v>
      </c>
      <c r="G20" s="62">
        <v>44.952</v>
      </c>
      <c r="H20" s="62">
        <v>11.194</v>
      </c>
      <c r="I20" s="62">
        <v>7.9</v>
      </c>
      <c r="J20" s="62">
        <v>37.603</v>
      </c>
      <c r="K20" s="62">
        <v>65.369</v>
      </c>
      <c r="L20" s="62">
        <v>99.181</v>
      </c>
      <c r="M20" s="21"/>
      <c r="N20" s="21"/>
      <c r="O20" s="21"/>
      <c r="P20" s="21"/>
      <c r="Q20" s="21"/>
      <c r="R20" s="21"/>
      <c r="S20" s="21"/>
      <c r="T20" s="21"/>
      <c r="U20" s="21"/>
      <c r="V20" s="21"/>
      <c r="W20" s="21"/>
    </row>
    <row r="21" spans="1:23" ht="12.75">
      <c r="A21" s="4">
        <v>1990</v>
      </c>
      <c r="B21" s="61">
        <v>400.802</v>
      </c>
      <c r="C21" s="61">
        <v>41.347</v>
      </c>
      <c r="D21" s="61">
        <v>56.323</v>
      </c>
      <c r="E21" s="61">
        <v>11.528</v>
      </c>
      <c r="F21" s="61">
        <v>5.933</v>
      </c>
      <c r="G21" s="61">
        <v>50.298</v>
      </c>
      <c r="H21" s="61">
        <v>11.189</v>
      </c>
      <c r="I21" s="61">
        <v>9.388</v>
      </c>
      <c r="J21" s="61">
        <v>43.439</v>
      </c>
      <c r="K21" s="61">
        <v>64.869</v>
      </c>
      <c r="L21" s="61">
        <v>106.488</v>
      </c>
      <c r="M21" s="19"/>
      <c r="N21" s="19"/>
      <c r="O21" s="19"/>
      <c r="P21" s="19"/>
      <c r="Q21" s="19"/>
      <c r="R21" s="19"/>
      <c r="S21" s="19"/>
      <c r="T21" s="19"/>
      <c r="U21" s="19"/>
      <c r="V21" s="19"/>
      <c r="W21" s="19"/>
    </row>
    <row r="22" spans="1:23" ht="12.75">
      <c r="A22" s="4">
        <v>1991</v>
      </c>
      <c r="B22" s="61">
        <v>436.001</v>
      </c>
      <c r="C22" s="61">
        <v>45.648</v>
      </c>
      <c r="D22" s="61">
        <v>65.508</v>
      </c>
      <c r="E22" s="61">
        <v>11.277</v>
      </c>
      <c r="F22" s="61">
        <v>6.467</v>
      </c>
      <c r="G22" s="61">
        <v>54.226</v>
      </c>
      <c r="H22" s="61">
        <v>14.021</v>
      </c>
      <c r="I22" s="61">
        <v>11.058</v>
      </c>
      <c r="J22" s="61">
        <v>50.531</v>
      </c>
      <c r="K22" s="61">
        <v>68.338</v>
      </c>
      <c r="L22" s="61">
        <v>108.927</v>
      </c>
      <c r="M22" s="19"/>
      <c r="N22" s="19"/>
      <c r="O22" s="19"/>
      <c r="P22" s="19"/>
      <c r="Q22" s="19"/>
      <c r="R22" s="19"/>
      <c r="S22" s="19"/>
      <c r="T22" s="19"/>
      <c r="U22" s="19"/>
      <c r="V22" s="19"/>
      <c r="W22" s="19"/>
    </row>
    <row r="23" spans="1:23" ht="12.75">
      <c r="A23" s="4">
        <v>1992</v>
      </c>
      <c r="B23" s="61">
        <v>448.702</v>
      </c>
      <c r="C23" s="61">
        <v>48.605</v>
      </c>
      <c r="D23" s="61">
        <v>68.776</v>
      </c>
      <c r="E23" s="61">
        <v>12.663</v>
      </c>
      <c r="F23" s="61">
        <v>8.52</v>
      </c>
      <c r="G23" s="61">
        <v>56.666</v>
      </c>
      <c r="H23" s="61">
        <v>15.027</v>
      </c>
      <c r="I23" s="61">
        <v>11.852</v>
      </c>
      <c r="J23" s="61">
        <v>56.508</v>
      </c>
      <c r="K23" s="61">
        <v>71.847</v>
      </c>
      <c r="L23" s="61">
        <v>98.238</v>
      </c>
      <c r="M23" s="19"/>
      <c r="N23" s="19"/>
      <c r="O23" s="19"/>
      <c r="P23" s="19"/>
      <c r="Q23" s="19"/>
      <c r="R23" s="19"/>
      <c r="S23" s="19"/>
      <c r="T23" s="19"/>
      <c r="U23" s="19"/>
      <c r="V23" s="19"/>
      <c r="W23" s="19"/>
    </row>
    <row r="24" spans="1:23" ht="12.75">
      <c r="A24" s="4">
        <v>1993</v>
      </c>
      <c r="B24" s="61">
        <v>462.465</v>
      </c>
      <c r="C24" s="61">
        <v>52.101</v>
      </c>
      <c r="D24" s="61">
        <v>72.886</v>
      </c>
      <c r="E24" s="61">
        <v>13.517</v>
      </c>
      <c r="F24" s="61">
        <v>9.662</v>
      </c>
      <c r="G24" s="61">
        <v>60.111</v>
      </c>
      <c r="H24" s="61">
        <v>16.087</v>
      </c>
      <c r="I24" s="61">
        <v>11.201</v>
      </c>
      <c r="J24" s="61">
        <v>61.213</v>
      </c>
      <c r="K24" s="61">
        <v>71.907</v>
      </c>
      <c r="L24" s="61">
        <v>93.78</v>
      </c>
      <c r="M24" s="19"/>
      <c r="N24" s="19"/>
      <c r="O24" s="19"/>
      <c r="P24" s="19"/>
      <c r="Q24" s="19"/>
      <c r="R24" s="19"/>
      <c r="S24" s="19"/>
      <c r="T24" s="19"/>
      <c r="U24" s="19"/>
      <c r="V24" s="19"/>
      <c r="W24" s="19"/>
    </row>
    <row r="25" spans="1:23" ht="12.75" customHeight="1">
      <c r="A25" s="5"/>
      <c r="B25" s="19"/>
      <c r="C25" s="19"/>
      <c r="D25" s="19"/>
      <c r="E25" s="19"/>
      <c r="F25" s="19"/>
      <c r="G25" s="19"/>
      <c r="H25" s="19"/>
      <c r="I25" s="19"/>
      <c r="J25" s="19"/>
      <c r="K25" s="19"/>
      <c r="L25" s="19"/>
      <c r="M25" s="19"/>
      <c r="N25" s="19"/>
      <c r="O25" s="19"/>
      <c r="P25" s="19"/>
      <c r="Q25" s="19"/>
      <c r="R25" s="19"/>
      <c r="S25" s="19"/>
      <c r="T25" s="19"/>
      <c r="U25" s="19"/>
      <c r="V25" s="19"/>
      <c r="W25" s="19"/>
    </row>
    <row r="26" spans="1:12" ht="12.75" customHeight="1">
      <c r="A26" s="88" t="s">
        <v>281</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0"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pane ySplit="6" topLeftCell="A7" activePane="bottomLeft" state="frozen"/>
      <selection pane="topLeft" activeCell="A14" sqref="A14:IV14"/>
      <selection pane="bottomLeft" activeCell="A1" sqref="A1"/>
    </sheetView>
  </sheetViews>
  <sheetFormatPr defaultColWidth="11.421875" defaultRowHeight="12.75" customHeight="1"/>
  <cols>
    <col min="1" max="1" width="6.8515625" style="24" customWidth="1"/>
    <col min="2" max="2" width="8.7109375" style="24" customWidth="1"/>
    <col min="3" max="3" width="11.00390625" style="24" customWidth="1"/>
    <col min="4" max="4" width="11.7109375" style="24" customWidth="1"/>
    <col min="5" max="5" width="14.00390625" style="24" customWidth="1"/>
    <col min="6" max="6" width="8.7109375" style="24" customWidth="1"/>
    <col min="7" max="8" width="10.7109375" style="24" customWidth="1"/>
    <col min="9" max="9" width="9.7109375" style="24" customWidth="1"/>
    <col min="10" max="10" width="12.57421875" style="24" customWidth="1"/>
    <col min="11" max="11" width="13.7109375" style="24" customWidth="1"/>
    <col min="12" max="12" width="9.8515625" style="24" customWidth="1"/>
    <col min="13" max="16384" width="11.421875" style="24" customWidth="1"/>
  </cols>
  <sheetData>
    <row r="1" ht="12.75" customHeight="1">
      <c r="A1" s="24" t="s">
        <v>7</v>
      </c>
    </row>
    <row r="2" ht="12.75" customHeight="1">
      <c r="A2" s="24" t="s">
        <v>396</v>
      </c>
    </row>
    <row r="5" spans="1:12" ht="25.5" customHeight="1">
      <c r="A5" s="233" t="s">
        <v>0</v>
      </c>
      <c r="B5" s="119" t="s">
        <v>117</v>
      </c>
      <c r="C5" s="119" t="s">
        <v>118</v>
      </c>
      <c r="D5" s="119" t="s">
        <v>119</v>
      </c>
      <c r="E5" s="119" t="s">
        <v>120</v>
      </c>
      <c r="F5" s="119" t="s">
        <v>121</v>
      </c>
      <c r="G5" s="119" t="s">
        <v>122</v>
      </c>
      <c r="H5" s="119" t="s">
        <v>123</v>
      </c>
      <c r="I5" s="119" t="s">
        <v>27</v>
      </c>
      <c r="J5" s="119" t="s">
        <v>124</v>
      </c>
      <c r="K5" s="119" t="s">
        <v>125</v>
      </c>
      <c r="L5" s="119" t="s">
        <v>126</v>
      </c>
    </row>
    <row r="6" spans="1:12" s="25" customFormat="1" ht="12.75">
      <c r="A6" s="233"/>
      <c r="B6" s="234" t="s">
        <v>228</v>
      </c>
      <c r="C6" s="234"/>
      <c r="D6" s="234"/>
      <c r="E6" s="234"/>
      <c r="F6" s="234"/>
      <c r="G6" s="234"/>
      <c r="H6" s="234"/>
      <c r="I6" s="234"/>
      <c r="J6" s="234"/>
      <c r="K6" s="234"/>
      <c r="L6" s="234"/>
    </row>
    <row r="7" spans="1:12" ht="12.75">
      <c r="A7" s="23">
        <v>1994</v>
      </c>
      <c r="B7" s="57">
        <v>489.16867351999997</v>
      </c>
      <c r="C7" s="57">
        <v>36.615508</v>
      </c>
      <c r="D7" s="57">
        <v>22.025445</v>
      </c>
      <c r="E7" s="57">
        <v>76.895663</v>
      </c>
      <c r="F7" s="57">
        <v>13.699627</v>
      </c>
      <c r="G7" s="57">
        <v>10.670303</v>
      </c>
      <c r="H7" s="57">
        <v>75.801357</v>
      </c>
      <c r="I7" s="57">
        <v>64.4917476</v>
      </c>
      <c r="J7" s="57">
        <v>2.408987</v>
      </c>
      <c r="K7" s="57">
        <v>12.83654</v>
      </c>
      <c r="L7" s="57">
        <v>173.72349592</v>
      </c>
    </row>
    <row r="8" spans="1:12" ht="12.75">
      <c r="A8" s="23">
        <v>1995</v>
      </c>
      <c r="B8" s="57">
        <v>516.974778</v>
      </c>
      <c r="C8" s="57">
        <v>41.98054</v>
      </c>
      <c r="D8" s="57">
        <v>22.587026</v>
      </c>
      <c r="E8" s="57">
        <v>79.010737</v>
      </c>
      <c r="F8" s="57">
        <v>14.140078</v>
      </c>
      <c r="G8" s="57">
        <v>10.514986</v>
      </c>
      <c r="H8" s="57">
        <v>75.148713</v>
      </c>
      <c r="I8" s="57">
        <v>60.555664</v>
      </c>
      <c r="J8" s="57">
        <v>7.206077</v>
      </c>
      <c r="K8" s="57">
        <v>13.942176</v>
      </c>
      <c r="L8" s="57">
        <v>191.888781</v>
      </c>
    </row>
    <row r="9" spans="1:12" ht="12.75">
      <c r="A9" s="23">
        <v>1996</v>
      </c>
      <c r="B9" s="57">
        <v>553.593246</v>
      </c>
      <c r="C9" s="57">
        <v>43.749904</v>
      </c>
      <c r="D9" s="57">
        <v>24.866575</v>
      </c>
      <c r="E9" s="57">
        <v>84.895763</v>
      </c>
      <c r="F9" s="57">
        <v>14.10517</v>
      </c>
      <c r="G9" s="57">
        <v>11.388375</v>
      </c>
      <c r="H9" s="57">
        <v>82.673546</v>
      </c>
      <c r="I9" s="57">
        <v>71.734052</v>
      </c>
      <c r="J9" s="57">
        <v>2.481712</v>
      </c>
      <c r="K9" s="57">
        <v>17.368644</v>
      </c>
      <c r="L9" s="57">
        <v>200.32950499999998</v>
      </c>
    </row>
    <row r="10" spans="1:12" ht="12.75">
      <c r="A10" s="23">
        <v>1997</v>
      </c>
      <c r="B10" s="57">
        <v>577.795673</v>
      </c>
      <c r="C10" s="57">
        <v>47.805369</v>
      </c>
      <c r="D10" s="57">
        <v>25.403318</v>
      </c>
      <c r="E10" s="57">
        <v>88.734666</v>
      </c>
      <c r="F10" s="57">
        <v>14.917883</v>
      </c>
      <c r="G10" s="57">
        <v>11.699939</v>
      </c>
      <c r="H10" s="57">
        <v>86.108706</v>
      </c>
      <c r="I10" s="57">
        <v>69.050002</v>
      </c>
      <c r="J10" s="57">
        <v>3.29758</v>
      </c>
      <c r="K10" s="57">
        <v>19.241712</v>
      </c>
      <c r="L10" s="57">
        <v>211.536498</v>
      </c>
    </row>
    <row r="11" spans="1:12" s="26" customFormat="1" ht="12.75">
      <c r="A11" s="25">
        <v>1998</v>
      </c>
      <c r="B11" s="58">
        <v>570.85702</v>
      </c>
      <c r="C11" s="58">
        <v>50.621527</v>
      </c>
      <c r="D11" s="58">
        <v>28.903884</v>
      </c>
      <c r="E11" s="58">
        <v>91.685425</v>
      </c>
      <c r="F11" s="58">
        <v>15.240746</v>
      </c>
      <c r="G11" s="58">
        <v>12.239011</v>
      </c>
      <c r="H11" s="58">
        <v>98.746647</v>
      </c>
      <c r="I11" s="58">
        <v>70.154218</v>
      </c>
      <c r="J11" s="58">
        <v>3.183901</v>
      </c>
      <c r="K11" s="58">
        <v>20.40345</v>
      </c>
      <c r="L11" s="58">
        <v>179.678211</v>
      </c>
    </row>
    <row r="12" spans="1:12" s="26" customFormat="1" ht="12.75">
      <c r="A12" s="25">
        <v>1999</v>
      </c>
      <c r="B12" s="58">
        <v>630.8596540000001</v>
      </c>
      <c r="C12" s="58">
        <v>59.030379</v>
      </c>
      <c r="D12" s="58">
        <v>30.990767</v>
      </c>
      <c r="E12" s="58">
        <v>95.071737</v>
      </c>
      <c r="F12" s="58">
        <v>15.890766</v>
      </c>
      <c r="G12" s="58">
        <v>13.914982</v>
      </c>
      <c r="H12" s="58">
        <v>107.409146</v>
      </c>
      <c r="I12" s="58">
        <v>57.366226</v>
      </c>
      <c r="J12" s="58">
        <v>3.94211</v>
      </c>
      <c r="K12" s="58">
        <v>21.388885</v>
      </c>
      <c r="L12" s="58">
        <v>225.854656</v>
      </c>
    </row>
    <row r="13" spans="1:12" ht="12.75">
      <c r="A13" s="23">
        <v>2000</v>
      </c>
      <c r="B13" s="57">
        <v>658.842414</v>
      </c>
      <c r="C13" s="57">
        <v>67.474304</v>
      </c>
      <c r="D13" s="57">
        <v>34.058043</v>
      </c>
      <c r="E13" s="57">
        <v>98.680533</v>
      </c>
      <c r="F13" s="57">
        <v>21.552906</v>
      </c>
      <c r="G13" s="57">
        <v>12.357652</v>
      </c>
      <c r="H13" s="57">
        <v>131.676844</v>
      </c>
      <c r="I13" s="57">
        <v>33.804873</v>
      </c>
      <c r="J13" s="57">
        <v>4.110951</v>
      </c>
      <c r="K13" s="57">
        <v>22.700981</v>
      </c>
      <c r="L13" s="57">
        <v>232.425327</v>
      </c>
    </row>
    <row r="14" spans="1:12" ht="12.75">
      <c r="A14" s="23">
        <v>2001</v>
      </c>
      <c r="B14" s="57">
        <v>769.036359</v>
      </c>
      <c r="C14" s="57">
        <v>76.645402</v>
      </c>
      <c r="D14" s="57">
        <v>41.360917</v>
      </c>
      <c r="E14" s="57">
        <v>105.639079</v>
      </c>
      <c r="F14" s="57">
        <v>23.19719</v>
      </c>
      <c r="G14" s="57">
        <v>14.656085</v>
      </c>
      <c r="H14" s="57">
        <v>146.279358</v>
      </c>
      <c r="I14" s="57">
        <v>35.761828</v>
      </c>
      <c r="J14" s="57">
        <v>4.809469</v>
      </c>
      <c r="K14" s="57">
        <v>22.527714</v>
      </c>
      <c r="L14" s="57">
        <v>298.159317</v>
      </c>
    </row>
    <row r="15" spans="1:12" ht="12.75">
      <c r="A15" s="23">
        <v>2002</v>
      </c>
      <c r="B15" s="57">
        <v>823.4043810000001</v>
      </c>
      <c r="C15" s="57">
        <v>78.536232</v>
      </c>
      <c r="D15" s="57">
        <v>42.28346</v>
      </c>
      <c r="E15" s="57">
        <v>115.908386</v>
      </c>
      <c r="F15" s="57">
        <v>24.222771</v>
      </c>
      <c r="G15" s="57">
        <v>17.274248</v>
      </c>
      <c r="H15" s="57">
        <v>156.664882</v>
      </c>
      <c r="I15" s="57">
        <v>34.237487</v>
      </c>
      <c r="J15" s="57">
        <v>5.156658</v>
      </c>
      <c r="K15" s="57">
        <v>25.644882</v>
      </c>
      <c r="L15" s="57">
        <v>323.475375</v>
      </c>
    </row>
    <row r="16" spans="1:12" s="26" customFormat="1" ht="12.75">
      <c r="A16" s="25">
        <v>2003</v>
      </c>
      <c r="B16" s="58">
        <v>745.201771</v>
      </c>
      <c r="C16" s="58">
        <v>81.549704</v>
      </c>
      <c r="D16" s="58">
        <v>44.035219</v>
      </c>
      <c r="E16" s="58">
        <v>120.818094</v>
      </c>
      <c r="F16" s="58">
        <v>27.478455</v>
      </c>
      <c r="G16" s="58">
        <v>18.866331</v>
      </c>
      <c r="H16" s="58">
        <v>173.06563</v>
      </c>
      <c r="I16" s="58">
        <v>31.796343</v>
      </c>
      <c r="J16" s="58">
        <v>5.182279</v>
      </c>
      <c r="K16" s="58">
        <v>28.064267</v>
      </c>
      <c r="L16" s="58">
        <v>214.345449</v>
      </c>
    </row>
    <row r="17" spans="1:12" ht="12.75">
      <c r="A17" s="23">
        <v>2004</v>
      </c>
      <c r="B17" s="57">
        <v>780.6921369999999</v>
      </c>
      <c r="C17" s="57">
        <v>80.463669</v>
      </c>
      <c r="D17" s="57">
        <v>47.305504</v>
      </c>
      <c r="E17" s="57">
        <v>128.966055</v>
      </c>
      <c r="F17" s="57">
        <v>26.40933</v>
      </c>
      <c r="G17" s="57">
        <v>20.736751</v>
      </c>
      <c r="H17" s="57">
        <v>181.595043</v>
      </c>
      <c r="I17" s="57">
        <v>31.134112</v>
      </c>
      <c r="J17" s="57">
        <v>6.106002</v>
      </c>
      <c r="K17" s="57">
        <v>30.255194</v>
      </c>
      <c r="L17" s="57">
        <v>227.720477</v>
      </c>
    </row>
    <row r="18" spans="1:12" ht="12.75">
      <c r="A18" s="23">
        <v>2005</v>
      </c>
      <c r="B18" s="57">
        <v>818.98086395</v>
      </c>
      <c r="C18" s="57">
        <v>81.099231</v>
      </c>
      <c r="D18" s="57">
        <v>49.19057574</v>
      </c>
      <c r="E18" s="57">
        <v>133.72764505</v>
      </c>
      <c r="F18" s="57">
        <v>25.48047037</v>
      </c>
      <c r="G18" s="57">
        <v>20.71336375</v>
      </c>
      <c r="H18" s="57">
        <v>183.10595955</v>
      </c>
      <c r="I18" s="57">
        <v>31.44731277</v>
      </c>
      <c r="J18" s="57">
        <v>6.07874161</v>
      </c>
      <c r="K18" s="57">
        <v>31.2071905</v>
      </c>
      <c r="L18" s="57">
        <v>256.93037361</v>
      </c>
    </row>
    <row r="19" spans="1:12" ht="12.75">
      <c r="A19" s="23">
        <v>2006</v>
      </c>
      <c r="B19" s="57">
        <v>839.2</v>
      </c>
      <c r="C19" s="57">
        <v>87.7</v>
      </c>
      <c r="D19" s="57">
        <v>50</v>
      </c>
      <c r="E19" s="57">
        <v>136.1</v>
      </c>
      <c r="F19" s="57">
        <v>27</v>
      </c>
      <c r="G19" s="57">
        <v>21.4</v>
      </c>
      <c r="H19" s="57">
        <v>187.1</v>
      </c>
      <c r="I19" s="57">
        <v>26.5</v>
      </c>
      <c r="J19" s="57">
        <v>6.2</v>
      </c>
      <c r="K19" s="57">
        <v>29.6</v>
      </c>
      <c r="L19" s="57">
        <v>267.6</v>
      </c>
    </row>
    <row r="20" spans="1:12" ht="12.75">
      <c r="A20" s="23">
        <v>2007</v>
      </c>
      <c r="B20" s="57">
        <v>922.8</v>
      </c>
      <c r="C20" s="57">
        <v>97.7</v>
      </c>
      <c r="D20" s="57">
        <v>51.5</v>
      </c>
      <c r="E20" s="57">
        <v>141.6</v>
      </c>
      <c r="F20" s="57">
        <v>26.7</v>
      </c>
      <c r="G20" s="57">
        <v>23.6</v>
      </c>
      <c r="H20" s="57">
        <v>188.8</v>
      </c>
      <c r="I20" s="57">
        <v>28.9</v>
      </c>
      <c r="J20" s="57">
        <v>6.7</v>
      </c>
      <c r="K20" s="57">
        <v>31</v>
      </c>
      <c r="L20" s="57">
        <v>326.2</v>
      </c>
    </row>
    <row r="21" spans="1:12" ht="12.75">
      <c r="A21" s="65">
        <v>2008</v>
      </c>
      <c r="B21" s="66">
        <v>1229.6</v>
      </c>
      <c r="C21" s="66">
        <v>110.6</v>
      </c>
      <c r="D21" s="66">
        <v>61.3</v>
      </c>
      <c r="E21" s="66">
        <v>148.4</v>
      </c>
      <c r="F21" s="66">
        <v>29.6</v>
      </c>
      <c r="G21" s="66">
        <v>26.7</v>
      </c>
      <c r="H21" s="66">
        <v>196</v>
      </c>
      <c r="I21" s="66">
        <v>30.5</v>
      </c>
      <c r="J21" s="66">
        <v>8</v>
      </c>
      <c r="K21" s="66">
        <v>34.1</v>
      </c>
      <c r="L21" s="66">
        <v>584.4</v>
      </c>
    </row>
    <row r="22" spans="1:12" s="26" customFormat="1" ht="12.75">
      <c r="A22" s="102">
        <v>2009</v>
      </c>
      <c r="B22" s="103">
        <v>1060.515</v>
      </c>
      <c r="C22" s="103">
        <v>116.30516889999993</v>
      </c>
      <c r="D22" s="103">
        <v>67.56981029</v>
      </c>
      <c r="E22" s="103">
        <v>160.3790059899999</v>
      </c>
      <c r="F22" s="103">
        <v>31.135848460000002</v>
      </c>
      <c r="G22" s="103">
        <v>26.597694500000006</v>
      </c>
      <c r="H22" s="103">
        <v>218.57115306999998</v>
      </c>
      <c r="I22" s="103">
        <v>32.98201427</v>
      </c>
      <c r="J22" s="103">
        <v>9.5987854</v>
      </c>
      <c r="K22" s="103">
        <v>35.755435989999995</v>
      </c>
      <c r="L22" s="103">
        <v>361.61973355</v>
      </c>
    </row>
    <row r="23" spans="1:12" ht="12.75">
      <c r="A23" s="65">
        <v>2010</v>
      </c>
      <c r="B23" s="66">
        <v>1125.04007434</v>
      </c>
      <c r="C23" s="66">
        <v>119.43629374000005</v>
      </c>
      <c r="D23" s="66">
        <v>65.84498997000001</v>
      </c>
      <c r="E23" s="66">
        <v>163.56080649</v>
      </c>
      <c r="F23" s="66">
        <v>29.23741337000001</v>
      </c>
      <c r="G23" s="66">
        <v>26.81406384</v>
      </c>
      <c r="H23" s="66">
        <v>231.03132245999996</v>
      </c>
      <c r="I23" s="66">
        <v>33.012056619999996</v>
      </c>
      <c r="J23" s="66">
        <v>10.903632620000003</v>
      </c>
      <c r="K23" s="66">
        <v>41.24649522999999</v>
      </c>
      <c r="L23" s="66">
        <v>403.953</v>
      </c>
    </row>
    <row r="24" spans="1:12" ht="12.75">
      <c r="A24" s="65">
        <v>2011</v>
      </c>
      <c r="B24" s="66">
        <v>1267.156148</v>
      </c>
      <c r="C24" s="66">
        <v>113.151685</v>
      </c>
      <c r="D24" s="66">
        <v>68.568</v>
      </c>
      <c r="E24" s="66">
        <v>162.195</v>
      </c>
      <c r="F24" s="66">
        <v>30.115</v>
      </c>
      <c r="G24" s="66">
        <v>26.353</v>
      </c>
      <c r="H24" s="66">
        <v>236.632783</v>
      </c>
      <c r="I24" s="66">
        <v>29.702</v>
      </c>
      <c r="J24" s="66">
        <v>9.916</v>
      </c>
      <c r="K24" s="66">
        <v>40.07</v>
      </c>
      <c r="L24" s="66">
        <v>550.45268</v>
      </c>
    </row>
    <row r="25" spans="1:12" ht="12.75">
      <c r="A25" s="65">
        <v>2012</v>
      </c>
      <c r="B25" s="66">
        <v>1219.484263</v>
      </c>
      <c r="C25" s="66">
        <v>342.568928</v>
      </c>
      <c r="D25" s="66">
        <v>67.399665</v>
      </c>
      <c r="E25" s="66">
        <v>168.358006</v>
      </c>
      <c r="F25" s="66">
        <v>27.7112</v>
      </c>
      <c r="G25" s="66">
        <v>32.129808</v>
      </c>
      <c r="H25" s="66">
        <v>226.085702</v>
      </c>
      <c r="I25" s="66">
        <v>29.3853</v>
      </c>
      <c r="J25" s="66">
        <v>10.659038</v>
      </c>
      <c r="K25" s="66">
        <v>38.684803</v>
      </c>
      <c r="L25" s="66">
        <v>276.507812</v>
      </c>
    </row>
    <row r="26" spans="1:13" ht="12.75">
      <c r="A26" s="65">
        <v>2013</v>
      </c>
      <c r="B26" s="66">
        <v>878.232248</v>
      </c>
      <c r="C26" s="66">
        <v>117.578972</v>
      </c>
      <c r="D26" s="66">
        <v>65.339561</v>
      </c>
      <c r="E26" s="66">
        <v>163.624328</v>
      </c>
      <c r="F26" s="66">
        <v>27.051731</v>
      </c>
      <c r="G26" s="66">
        <v>33.653688</v>
      </c>
      <c r="H26" s="66">
        <v>220.577046</v>
      </c>
      <c r="I26" s="66">
        <v>27.154288</v>
      </c>
      <c r="J26" s="66">
        <v>10.866589</v>
      </c>
      <c r="K26" s="66">
        <v>35.574825</v>
      </c>
      <c r="L26" s="66">
        <v>176.811219</v>
      </c>
      <c r="M26" s="117"/>
    </row>
    <row r="27" spans="1:14" ht="12.75">
      <c r="A27" s="65">
        <v>2014</v>
      </c>
      <c r="B27" s="66">
        <v>784.29752879</v>
      </c>
      <c r="C27" s="66">
        <v>89.36413091</v>
      </c>
      <c r="D27" s="66">
        <v>60.13668434</v>
      </c>
      <c r="E27" s="66">
        <v>159.3413549</v>
      </c>
      <c r="F27" s="66">
        <v>28.60260024</v>
      </c>
      <c r="G27" s="66">
        <v>30.43538411</v>
      </c>
      <c r="H27" s="66">
        <v>204.85870923</v>
      </c>
      <c r="I27" s="66">
        <v>25.25027292</v>
      </c>
      <c r="J27" s="66">
        <v>9.7705681</v>
      </c>
      <c r="K27" s="66">
        <v>30.69354657</v>
      </c>
      <c r="L27" s="66">
        <v>145.84427747</v>
      </c>
      <c r="M27" s="117"/>
      <c r="N27" s="117"/>
    </row>
    <row r="28" spans="1:14" ht="12.75">
      <c r="A28" s="65">
        <v>2015</v>
      </c>
      <c r="B28" s="66">
        <v>788.15220161</v>
      </c>
      <c r="C28" s="66">
        <v>98.59389026</v>
      </c>
      <c r="D28" s="66">
        <v>58.042629</v>
      </c>
      <c r="E28" s="66">
        <v>160.10376889</v>
      </c>
      <c r="F28" s="66">
        <v>26.89871621</v>
      </c>
      <c r="G28" s="66">
        <v>31.09795746</v>
      </c>
      <c r="H28" s="66">
        <v>184.19643542</v>
      </c>
      <c r="I28" s="66">
        <v>24.86953684</v>
      </c>
      <c r="J28" s="66">
        <v>9.77081719</v>
      </c>
      <c r="K28" s="66">
        <v>28.64529951</v>
      </c>
      <c r="L28" s="66">
        <v>165.93315083</v>
      </c>
      <c r="M28" s="117"/>
      <c r="N28" s="117"/>
    </row>
    <row r="29" spans="1:14" ht="12.75">
      <c r="A29" s="65">
        <v>2016</v>
      </c>
      <c r="B29" s="66">
        <v>792.94087587</v>
      </c>
      <c r="C29" s="66">
        <v>103.19409904000001</v>
      </c>
      <c r="D29" s="66">
        <v>61.646157009999996</v>
      </c>
      <c r="E29" s="66">
        <v>159.77364662</v>
      </c>
      <c r="F29" s="66">
        <v>26.34246517</v>
      </c>
      <c r="G29" s="66">
        <v>31.55982993</v>
      </c>
      <c r="H29" s="66">
        <v>188.1492336</v>
      </c>
      <c r="I29" s="66">
        <v>25.80606172</v>
      </c>
      <c r="J29" s="66">
        <v>10.53924748</v>
      </c>
      <c r="K29" s="66">
        <v>29.113121399999997</v>
      </c>
      <c r="L29" s="66">
        <v>156.8170139</v>
      </c>
      <c r="M29" s="117"/>
      <c r="N29" s="117"/>
    </row>
    <row r="30" spans="1:14" ht="12.75">
      <c r="A30" s="65">
        <v>2017</v>
      </c>
      <c r="B30" s="66">
        <v>789.585559</v>
      </c>
      <c r="C30" s="66">
        <v>101.769477</v>
      </c>
      <c r="D30" s="66">
        <v>59.981279</v>
      </c>
      <c r="E30" s="66">
        <v>158.24312</v>
      </c>
      <c r="F30" s="66">
        <v>26.88639</v>
      </c>
      <c r="G30" s="66">
        <v>32.648897</v>
      </c>
      <c r="H30" s="66">
        <v>193.475909</v>
      </c>
      <c r="I30" s="66">
        <v>25.582898</v>
      </c>
      <c r="J30" s="66">
        <v>10.225695</v>
      </c>
      <c r="K30" s="66">
        <v>30.029772</v>
      </c>
      <c r="L30" s="66">
        <v>150.742123</v>
      </c>
      <c r="M30" s="117"/>
      <c r="N30" s="117"/>
    </row>
    <row r="31" spans="1:14" ht="12.75">
      <c r="A31" s="65">
        <v>2018</v>
      </c>
      <c r="B31" s="66">
        <v>793.407272</v>
      </c>
      <c r="C31" s="66">
        <v>101.819535</v>
      </c>
      <c r="D31" s="66">
        <v>62.499957</v>
      </c>
      <c r="E31" s="66">
        <v>162.58556</v>
      </c>
      <c r="F31" s="66">
        <v>28.490119</v>
      </c>
      <c r="G31" s="66">
        <v>375.26967</v>
      </c>
      <c r="H31" s="66">
        <v>174.606045</v>
      </c>
      <c r="I31" s="66">
        <v>27.631664</v>
      </c>
      <c r="J31" s="66">
        <v>10.879102</v>
      </c>
      <c r="K31" s="66">
        <v>29.887276</v>
      </c>
      <c r="L31" s="66">
        <v>157.481045</v>
      </c>
      <c r="M31" s="117"/>
      <c r="N31" s="117"/>
    </row>
    <row r="32" spans="1:12" ht="12.75" customHeight="1">
      <c r="A32" s="22"/>
      <c r="B32" s="210"/>
      <c r="C32" s="210"/>
      <c r="D32" s="210"/>
      <c r="E32" s="210"/>
      <c r="F32" s="210"/>
      <c r="G32" s="210"/>
      <c r="H32" s="210"/>
      <c r="I32" s="210"/>
      <c r="J32" s="210"/>
      <c r="K32" s="210"/>
      <c r="L32" s="210"/>
    </row>
    <row r="33" spans="1:12" ht="12.75" customHeight="1">
      <c r="A33" s="24" t="s">
        <v>281</v>
      </c>
      <c r="B33" s="33"/>
      <c r="L33" s="33"/>
    </row>
    <row r="34" ht="12.75" customHeight="1">
      <c r="A34" s="24" t="s">
        <v>5</v>
      </c>
    </row>
    <row r="35" ht="12.75" customHeight="1">
      <c r="A35" s="17" t="s">
        <v>10</v>
      </c>
    </row>
    <row r="36" spans="1:12" ht="25.5" customHeight="1">
      <c r="A36" s="235" t="s">
        <v>277</v>
      </c>
      <c r="B36" s="235"/>
      <c r="C36" s="235"/>
      <c r="D36" s="235"/>
      <c r="E36" s="235"/>
      <c r="F36" s="235"/>
      <c r="G36" s="235"/>
      <c r="H36" s="235"/>
      <c r="I36" s="235"/>
      <c r="J36" s="235"/>
      <c r="K36" s="235"/>
      <c r="L36" s="235"/>
    </row>
  </sheetData>
  <sheetProtection/>
  <mergeCells count="3">
    <mergeCell ref="A5:A6"/>
    <mergeCell ref="B6:L6"/>
    <mergeCell ref="A36:L36"/>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O26"/>
  <sheetViews>
    <sheetView zoomScalePageLayoutView="0" workbookViewId="0" topLeftCell="A1">
      <pane ySplit="6" topLeftCell="A7" activePane="bottomLeft" state="frozen"/>
      <selection pane="topLeft" activeCell="A1" sqref="A1"/>
      <selection pane="bottomLeft" activeCell="A1" sqref="A1"/>
    </sheetView>
  </sheetViews>
  <sheetFormatPr defaultColWidth="11.421875" defaultRowHeight="12.75" customHeight="1"/>
  <cols>
    <col min="1" max="1" width="6.421875" style="20" customWidth="1"/>
    <col min="2" max="2" width="15.00390625" style="2" bestFit="1" customWidth="1"/>
    <col min="3" max="3" width="12.00390625" style="2" bestFit="1" customWidth="1"/>
    <col min="4" max="4" width="15.8515625" style="2" bestFit="1" customWidth="1"/>
    <col min="5" max="5" width="16.7109375" style="2" customWidth="1"/>
    <col min="6" max="6" width="11.140625" style="2" bestFit="1" customWidth="1"/>
    <col min="7" max="7" width="13.00390625" style="2" bestFit="1" customWidth="1"/>
    <col min="8" max="8" width="18.421875" style="2" customWidth="1"/>
    <col min="9" max="9" width="11.421875" style="2" customWidth="1"/>
    <col min="10" max="10" width="7.421875" style="2" customWidth="1"/>
    <col min="11" max="11" width="7.140625" style="2" customWidth="1"/>
    <col min="12" max="12" width="7.421875" style="2" customWidth="1"/>
    <col min="13" max="13" width="6.57421875" style="2" customWidth="1"/>
    <col min="14" max="14" width="6.28125" style="2" customWidth="1"/>
    <col min="15" max="15" width="7.00390625" style="2" customWidth="1"/>
    <col min="16" max="16384" width="11.421875" style="2" customWidth="1"/>
  </cols>
  <sheetData>
    <row r="1" ht="12.75" customHeight="1">
      <c r="A1" s="20" t="s">
        <v>7</v>
      </c>
    </row>
    <row r="2" ht="12.75" customHeight="1">
      <c r="A2" s="20" t="s">
        <v>28</v>
      </c>
    </row>
    <row r="5" spans="1:8" ht="24" customHeight="1">
      <c r="A5" s="232" t="s">
        <v>0</v>
      </c>
      <c r="B5" s="119" t="s">
        <v>127</v>
      </c>
      <c r="C5" s="119" t="s">
        <v>128</v>
      </c>
      <c r="D5" s="119" t="s">
        <v>129</v>
      </c>
      <c r="E5" s="119" t="s">
        <v>130</v>
      </c>
      <c r="F5" s="119" t="s">
        <v>131</v>
      </c>
      <c r="G5" s="119" t="s">
        <v>115</v>
      </c>
      <c r="H5" s="119" t="s">
        <v>132</v>
      </c>
    </row>
    <row r="6" spans="1:8" s="38" customFormat="1" ht="12.75">
      <c r="A6" s="232"/>
      <c r="B6" s="228" t="s">
        <v>228</v>
      </c>
      <c r="C6" s="228"/>
      <c r="D6" s="228"/>
      <c r="E6" s="228"/>
      <c r="F6" s="228"/>
      <c r="G6" s="228"/>
      <c r="H6" s="228"/>
    </row>
    <row r="7" spans="1:15" ht="12.75">
      <c r="A7" s="4">
        <v>1976</v>
      </c>
      <c r="B7" s="61">
        <v>24.155</v>
      </c>
      <c r="C7" s="61">
        <v>19.344</v>
      </c>
      <c r="D7" s="61">
        <v>32.266</v>
      </c>
      <c r="E7" s="61">
        <v>28.489</v>
      </c>
      <c r="F7" s="61">
        <v>0.822</v>
      </c>
      <c r="G7" s="61">
        <v>21.177</v>
      </c>
      <c r="H7" s="61">
        <v>126.253</v>
      </c>
      <c r="I7" s="19"/>
      <c r="J7" s="19"/>
      <c r="K7" s="19"/>
      <c r="L7" s="19"/>
      <c r="M7" s="19"/>
      <c r="N7" s="19"/>
      <c r="O7" s="19"/>
    </row>
    <row r="8" spans="1:15" ht="12.75">
      <c r="A8" s="4">
        <v>1977</v>
      </c>
      <c r="B8" s="61">
        <v>25.255</v>
      </c>
      <c r="C8" s="61">
        <v>20.754</v>
      </c>
      <c r="D8" s="61">
        <v>34.321</v>
      </c>
      <c r="E8" s="61">
        <v>31.118</v>
      </c>
      <c r="F8" s="61">
        <v>0.855</v>
      </c>
      <c r="G8" s="61">
        <v>20.797</v>
      </c>
      <c r="H8" s="61">
        <v>133.099</v>
      </c>
      <c r="I8" s="19"/>
      <c r="J8" s="19"/>
      <c r="K8" s="19"/>
      <c r="L8" s="19"/>
      <c r="M8" s="19"/>
      <c r="N8" s="19"/>
      <c r="O8" s="19"/>
    </row>
    <row r="9" spans="1:15" ht="12.75">
      <c r="A9" s="4">
        <v>1978</v>
      </c>
      <c r="B9" s="61">
        <v>26.73</v>
      </c>
      <c r="C9" s="61">
        <v>21.508</v>
      </c>
      <c r="D9" s="61">
        <v>36.817</v>
      </c>
      <c r="E9" s="61">
        <v>31.796</v>
      </c>
      <c r="F9" s="61">
        <v>1.431</v>
      </c>
      <c r="G9" s="61">
        <v>24.701</v>
      </c>
      <c r="H9" s="61">
        <v>142.983</v>
      </c>
      <c r="I9" s="19"/>
      <c r="J9" s="19"/>
      <c r="K9" s="19"/>
      <c r="L9" s="19"/>
      <c r="M9" s="19"/>
      <c r="N9" s="19"/>
      <c r="O9" s="19"/>
    </row>
    <row r="10" spans="1:15" s="15" customFormat="1" ht="12.75">
      <c r="A10" s="10">
        <v>1979</v>
      </c>
      <c r="B10" s="62">
        <v>28.471</v>
      </c>
      <c r="C10" s="62">
        <v>27.439</v>
      </c>
      <c r="D10" s="62">
        <v>39.767</v>
      </c>
      <c r="E10" s="62">
        <v>32.026</v>
      </c>
      <c r="F10" s="62">
        <v>1.756</v>
      </c>
      <c r="G10" s="62">
        <v>21.005</v>
      </c>
      <c r="H10" s="62">
        <v>150.463</v>
      </c>
      <c r="I10" s="21"/>
      <c r="J10" s="21"/>
      <c r="K10" s="21"/>
      <c r="L10" s="21"/>
      <c r="M10" s="21"/>
      <c r="N10" s="21"/>
      <c r="O10" s="21"/>
    </row>
    <row r="11" spans="1:15" ht="12.75">
      <c r="A11" s="4">
        <v>1980</v>
      </c>
      <c r="B11" s="61">
        <v>31.365</v>
      </c>
      <c r="C11" s="61">
        <v>28.742</v>
      </c>
      <c r="D11" s="61">
        <v>44.349</v>
      </c>
      <c r="E11" s="61">
        <v>34.215</v>
      </c>
      <c r="F11" s="61">
        <v>1.892</v>
      </c>
      <c r="G11" s="61">
        <v>25.009</v>
      </c>
      <c r="H11" s="61">
        <v>165.572</v>
      </c>
      <c r="I11" s="19"/>
      <c r="J11" s="19"/>
      <c r="K11" s="19"/>
      <c r="L11" s="19"/>
      <c r="M11" s="19"/>
      <c r="N11" s="19"/>
      <c r="O11" s="19"/>
    </row>
    <row r="12" spans="1:15" ht="12.75">
      <c r="A12" s="4">
        <v>1981</v>
      </c>
      <c r="B12" s="61">
        <v>36.575</v>
      </c>
      <c r="C12" s="61">
        <v>33.56</v>
      </c>
      <c r="D12" s="61">
        <v>48.344</v>
      </c>
      <c r="E12" s="61">
        <v>39.576</v>
      </c>
      <c r="F12" s="61">
        <v>2.143</v>
      </c>
      <c r="G12" s="61">
        <v>26.046</v>
      </c>
      <c r="H12" s="61">
        <v>186.244</v>
      </c>
      <c r="I12" s="19"/>
      <c r="J12" s="19"/>
      <c r="K12" s="19"/>
      <c r="L12" s="19"/>
      <c r="M12" s="19"/>
      <c r="N12" s="19"/>
      <c r="O12" s="19"/>
    </row>
    <row r="13" spans="1:15" ht="12.75">
      <c r="A13" s="4">
        <v>1982</v>
      </c>
      <c r="B13" s="61">
        <v>41.04</v>
      </c>
      <c r="C13" s="61">
        <v>35.113</v>
      </c>
      <c r="D13" s="61">
        <v>52.71</v>
      </c>
      <c r="E13" s="61">
        <v>40.179</v>
      </c>
      <c r="F13" s="61">
        <v>2.388</v>
      </c>
      <c r="G13" s="61">
        <v>27.573</v>
      </c>
      <c r="H13" s="61">
        <v>199.003</v>
      </c>
      <c r="I13" s="19"/>
      <c r="J13" s="19"/>
      <c r="K13" s="19"/>
      <c r="L13" s="19"/>
      <c r="M13" s="19"/>
      <c r="N13" s="19"/>
      <c r="O13" s="19"/>
    </row>
    <row r="14" spans="1:15" ht="12.75">
      <c r="A14" s="4">
        <v>1983</v>
      </c>
      <c r="B14" s="61">
        <v>44.014</v>
      </c>
      <c r="C14" s="61">
        <v>39.361</v>
      </c>
      <c r="D14" s="61">
        <v>56.605</v>
      </c>
      <c r="E14" s="61">
        <v>40.499</v>
      </c>
      <c r="F14" s="61">
        <v>2.221</v>
      </c>
      <c r="G14" s="61">
        <v>28.958</v>
      </c>
      <c r="H14" s="61">
        <v>211.658</v>
      </c>
      <c r="I14" s="19"/>
      <c r="J14" s="19"/>
      <c r="K14" s="19"/>
      <c r="L14" s="19"/>
      <c r="M14" s="19"/>
      <c r="N14" s="19"/>
      <c r="O14" s="19"/>
    </row>
    <row r="15" spans="1:15" s="15" customFormat="1" ht="12.75">
      <c r="A15" s="10">
        <v>1984</v>
      </c>
      <c r="B15" s="62">
        <v>45.635</v>
      </c>
      <c r="C15" s="62">
        <v>39.834</v>
      </c>
      <c r="D15" s="62">
        <v>62.051</v>
      </c>
      <c r="E15" s="62">
        <v>43.605</v>
      </c>
      <c r="F15" s="62">
        <v>1.854</v>
      </c>
      <c r="G15" s="62">
        <v>26.676</v>
      </c>
      <c r="H15" s="62">
        <v>219.655</v>
      </c>
      <c r="I15" s="21"/>
      <c r="J15" s="21"/>
      <c r="K15" s="21"/>
      <c r="L15" s="21"/>
      <c r="M15" s="21"/>
      <c r="N15" s="21"/>
      <c r="O15" s="21"/>
    </row>
    <row r="16" spans="1:15" ht="12.75">
      <c r="A16" s="4">
        <v>1985</v>
      </c>
      <c r="B16" s="61">
        <v>48.925</v>
      </c>
      <c r="C16" s="61">
        <v>50.349</v>
      </c>
      <c r="D16" s="61">
        <v>66.053</v>
      </c>
      <c r="E16" s="61">
        <v>51.801</v>
      </c>
      <c r="F16" s="61">
        <v>2.233</v>
      </c>
      <c r="G16" s="61">
        <v>29.041</v>
      </c>
      <c r="H16" s="61">
        <v>248.402</v>
      </c>
      <c r="I16" s="19"/>
      <c r="J16" s="19"/>
      <c r="K16" s="19"/>
      <c r="L16" s="19"/>
      <c r="M16" s="19"/>
      <c r="N16" s="19"/>
      <c r="O16" s="19"/>
    </row>
    <row r="17" spans="1:15" ht="12.75">
      <c r="A17" s="4">
        <v>1986</v>
      </c>
      <c r="B17" s="61">
        <v>53.245</v>
      </c>
      <c r="C17" s="61">
        <v>50.429</v>
      </c>
      <c r="D17" s="61">
        <v>70.872</v>
      </c>
      <c r="E17" s="61">
        <v>55.073</v>
      </c>
      <c r="F17" s="61">
        <v>2.418</v>
      </c>
      <c r="G17" s="61">
        <v>29.359</v>
      </c>
      <c r="H17" s="61">
        <v>261.396</v>
      </c>
      <c r="I17" s="19"/>
      <c r="J17" s="19"/>
      <c r="K17" s="19"/>
      <c r="L17" s="19"/>
      <c r="M17" s="19"/>
      <c r="N17" s="19"/>
      <c r="O17" s="19"/>
    </row>
    <row r="18" spans="1:15" ht="12.75">
      <c r="A18" s="4">
        <v>1987</v>
      </c>
      <c r="B18" s="61">
        <v>53.632</v>
      </c>
      <c r="C18" s="61">
        <v>52.129</v>
      </c>
      <c r="D18" s="61">
        <v>77.933</v>
      </c>
      <c r="E18" s="61">
        <v>52.732</v>
      </c>
      <c r="F18" s="61">
        <v>2.512</v>
      </c>
      <c r="G18" s="61">
        <v>31.047</v>
      </c>
      <c r="H18" s="61">
        <v>269.985</v>
      </c>
      <c r="I18" s="19"/>
      <c r="J18" s="19"/>
      <c r="K18" s="19"/>
      <c r="L18" s="19"/>
      <c r="M18" s="19"/>
      <c r="N18" s="19"/>
      <c r="O18" s="19"/>
    </row>
    <row r="19" spans="1:15" ht="12.75">
      <c r="A19" s="4">
        <v>1988</v>
      </c>
      <c r="B19" s="61">
        <v>56.029</v>
      </c>
      <c r="C19" s="61">
        <v>60.395</v>
      </c>
      <c r="D19" s="61">
        <v>83.381</v>
      </c>
      <c r="E19" s="61">
        <v>51.381</v>
      </c>
      <c r="F19" s="61">
        <v>2.515</v>
      </c>
      <c r="G19" s="61">
        <v>34.251</v>
      </c>
      <c r="H19" s="61">
        <v>287.952</v>
      </c>
      <c r="I19" s="19"/>
      <c r="J19" s="19"/>
      <c r="K19" s="19"/>
      <c r="L19" s="19"/>
      <c r="M19" s="19"/>
      <c r="N19" s="19"/>
      <c r="O19" s="19"/>
    </row>
    <row r="20" spans="1:15" s="15" customFormat="1" ht="12.75">
      <c r="A20" s="10">
        <v>1989</v>
      </c>
      <c r="B20" s="62">
        <v>58.962</v>
      </c>
      <c r="C20" s="62">
        <v>58.045</v>
      </c>
      <c r="D20" s="62">
        <v>89.369</v>
      </c>
      <c r="E20" s="62">
        <v>58.767</v>
      </c>
      <c r="F20" s="62">
        <v>2.926</v>
      </c>
      <c r="G20" s="62">
        <v>36.072</v>
      </c>
      <c r="H20" s="62">
        <v>304.141</v>
      </c>
      <c r="I20" s="21"/>
      <c r="J20" s="21"/>
      <c r="K20" s="21"/>
      <c r="L20" s="21"/>
      <c r="M20" s="21"/>
      <c r="N20" s="21"/>
      <c r="O20" s="21"/>
    </row>
    <row r="21" spans="1:15" ht="12.75">
      <c r="A21" s="4">
        <v>1990</v>
      </c>
      <c r="B21" s="61">
        <v>64.83</v>
      </c>
      <c r="C21" s="61">
        <v>65.286</v>
      </c>
      <c r="D21" s="61">
        <v>103.298</v>
      </c>
      <c r="E21" s="61">
        <v>55.941</v>
      </c>
      <c r="F21" s="61">
        <v>4.957</v>
      </c>
      <c r="G21" s="61">
        <v>33.767</v>
      </c>
      <c r="H21" s="61">
        <v>328.079</v>
      </c>
      <c r="I21" s="19"/>
      <c r="J21" s="19"/>
      <c r="K21" s="19"/>
      <c r="L21" s="19"/>
      <c r="M21" s="19"/>
      <c r="N21" s="19"/>
      <c r="O21" s="19"/>
    </row>
    <row r="22" spans="1:15" ht="12.75">
      <c r="A22" s="4">
        <v>1991</v>
      </c>
      <c r="B22" s="61">
        <v>74.338</v>
      </c>
      <c r="C22" s="61">
        <v>69.199</v>
      </c>
      <c r="D22" s="61">
        <v>119.02</v>
      </c>
      <c r="E22" s="61">
        <v>58.806</v>
      </c>
      <c r="F22" s="61">
        <v>5.711</v>
      </c>
      <c r="G22" s="61">
        <v>34.705</v>
      </c>
      <c r="H22" s="61">
        <v>361.779</v>
      </c>
      <c r="I22" s="19"/>
      <c r="J22" s="19"/>
      <c r="K22" s="19"/>
      <c r="L22" s="19"/>
      <c r="M22" s="19"/>
      <c r="N22" s="19"/>
      <c r="O22" s="19"/>
    </row>
    <row r="23" spans="1:15" ht="12.75">
      <c r="A23" s="4">
        <v>1992</v>
      </c>
      <c r="B23" s="61">
        <v>78.556</v>
      </c>
      <c r="C23" s="61">
        <v>73.689</v>
      </c>
      <c r="D23" s="61">
        <v>130.453</v>
      </c>
      <c r="E23" s="61">
        <v>61.791</v>
      </c>
      <c r="F23" s="61">
        <v>5.975</v>
      </c>
      <c r="G23" s="61">
        <v>48.242</v>
      </c>
      <c r="H23" s="61">
        <v>398.706</v>
      </c>
      <c r="I23" s="19"/>
      <c r="J23" s="19"/>
      <c r="K23" s="19"/>
      <c r="L23" s="19"/>
      <c r="M23" s="19"/>
      <c r="N23" s="19"/>
      <c r="O23" s="19"/>
    </row>
    <row r="24" spans="1:15" ht="12.75">
      <c r="A24" s="4">
        <v>1993</v>
      </c>
      <c r="B24" s="61">
        <v>82.826</v>
      </c>
      <c r="C24" s="61">
        <v>81.915</v>
      </c>
      <c r="D24" s="61">
        <v>136.242</v>
      </c>
      <c r="E24" s="61">
        <v>61.914</v>
      </c>
      <c r="F24" s="61">
        <v>5.789</v>
      </c>
      <c r="G24" s="61">
        <v>45.698</v>
      </c>
      <c r="H24" s="61">
        <v>414.384</v>
      </c>
      <c r="I24" s="19"/>
      <c r="J24" s="19"/>
      <c r="K24" s="19"/>
      <c r="L24" s="19"/>
      <c r="M24" s="19"/>
      <c r="N24" s="19"/>
      <c r="O24" s="19"/>
    </row>
    <row r="25" spans="1:15" ht="12.75" customHeight="1">
      <c r="A25" s="5"/>
      <c r="B25" s="18"/>
      <c r="C25" s="18"/>
      <c r="D25" s="18"/>
      <c r="E25" s="19"/>
      <c r="F25" s="18"/>
      <c r="G25" s="18"/>
      <c r="H25" s="18"/>
      <c r="I25" s="19"/>
      <c r="J25" s="19"/>
      <c r="K25" s="19"/>
      <c r="L25" s="19"/>
      <c r="M25" s="19"/>
      <c r="N25" s="19"/>
      <c r="O25" s="19"/>
    </row>
    <row r="26" spans="1:8" ht="12.75" customHeight="1">
      <c r="A26" s="88" t="s">
        <v>281</v>
      </c>
      <c r="H26" s="16"/>
    </row>
  </sheetData>
  <sheetProtection/>
  <mergeCells count="2">
    <mergeCell ref="A5:A6"/>
    <mergeCell ref="B6:H6"/>
  </mergeCells>
  <printOptions/>
  <pageMargins left="0.787401575" right="0.787401575" top="0.984251969" bottom="0.984251969" header="0.4921259845" footer="0.4921259845"/>
  <pageSetup fitToHeight="1" fitToWidth="1" horizontalDpi="600" verticalDpi="600" orientation="portrait" paperSize="9" scale="70"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O43"/>
  <sheetViews>
    <sheetView zoomScalePageLayoutView="0" workbookViewId="0" topLeftCell="A1">
      <selection activeCell="A1" sqref="A1"/>
    </sheetView>
  </sheetViews>
  <sheetFormatPr defaultColWidth="11.421875" defaultRowHeight="12.75" customHeight="1"/>
  <cols>
    <col min="1" max="1" width="6.7109375" style="24" customWidth="1"/>
    <col min="2" max="2" width="8.140625" style="24" customWidth="1"/>
    <col min="3" max="3" width="15.00390625" style="24" bestFit="1" customWidth="1"/>
    <col min="4" max="4" width="12.00390625" style="24" customWidth="1"/>
    <col min="5" max="5" width="15.8515625" style="24" bestFit="1" customWidth="1"/>
    <col min="6" max="6" width="17.421875" style="24" bestFit="1" customWidth="1"/>
    <col min="7" max="7" width="19.140625" style="24" customWidth="1"/>
    <col min="8" max="8" width="18.7109375" style="24" customWidth="1"/>
    <col min="9" max="9" width="14.7109375" style="24" customWidth="1"/>
    <col min="10" max="10" width="18.7109375" style="24" customWidth="1"/>
    <col min="11" max="16384" width="11.421875" style="24" customWidth="1"/>
  </cols>
  <sheetData>
    <row r="1" ht="12.75" customHeight="1">
      <c r="A1" s="24" t="s">
        <v>7</v>
      </c>
    </row>
    <row r="2" ht="12.75" customHeight="1">
      <c r="A2" s="24" t="s">
        <v>397</v>
      </c>
    </row>
    <row r="5" spans="1:10" ht="24" customHeight="1">
      <c r="A5" s="233" t="s">
        <v>0</v>
      </c>
      <c r="B5" s="237" t="s">
        <v>117</v>
      </c>
      <c r="C5" s="237" t="s">
        <v>127</v>
      </c>
      <c r="D5" s="237" t="s">
        <v>128</v>
      </c>
      <c r="E5" s="237" t="s">
        <v>129</v>
      </c>
      <c r="F5" s="237" t="s">
        <v>133</v>
      </c>
      <c r="G5" s="237" t="s">
        <v>134</v>
      </c>
      <c r="H5" s="237" t="s">
        <v>135</v>
      </c>
      <c r="I5" s="233" t="s">
        <v>29</v>
      </c>
      <c r="J5" s="233"/>
    </row>
    <row r="6" spans="1:10" ht="12.75">
      <c r="A6" s="233"/>
      <c r="B6" s="237"/>
      <c r="C6" s="237"/>
      <c r="D6" s="237"/>
      <c r="E6" s="237"/>
      <c r="F6" s="237"/>
      <c r="G6" s="237"/>
      <c r="H6" s="237"/>
      <c r="I6" s="40" t="s">
        <v>136</v>
      </c>
      <c r="J6" s="40" t="s">
        <v>88</v>
      </c>
    </row>
    <row r="7" spans="1:10" s="40" customFormat="1" ht="12.75">
      <c r="A7" s="233"/>
      <c r="B7" s="234" t="s">
        <v>6</v>
      </c>
      <c r="C7" s="234"/>
      <c r="D7" s="234"/>
      <c r="E7" s="234"/>
      <c r="F7" s="234"/>
      <c r="G7" s="234"/>
      <c r="H7" s="234"/>
      <c r="I7" s="234"/>
      <c r="J7" s="234"/>
    </row>
    <row r="8" spans="1:10" ht="12.75">
      <c r="A8" s="23">
        <v>1994</v>
      </c>
      <c r="B8" s="57">
        <v>488.23827529000005</v>
      </c>
      <c r="C8" s="57">
        <v>89.59150700000001</v>
      </c>
      <c r="D8" s="57">
        <v>77.602636</v>
      </c>
      <c r="E8" s="57">
        <v>147.418045</v>
      </c>
      <c r="F8" s="57">
        <v>73.927619</v>
      </c>
      <c r="G8" s="57">
        <v>5.6899</v>
      </c>
      <c r="H8" s="57">
        <v>51.493301</v>
      </c>
      <c r="I8" s="57">
        <v>-2.91940371</v>
      </c>
      <c r="J8" s="57">
        <v>45.434670999999994</v>
      </c>
    </row>
    <row r="9" spans="1:10" ht="12.75">
      <c r="A9" s="23">
        <v>1995</v>
      </c>
      <c r="B9" s="57">
        <v>516.974784</v>
      </c>
      <c r="C9" s="57">
        <v>93.928392</v>
      </c>
      <c r="D9" s="57">
        <v>80.657293</v>
      </c>
      <c r="E9" s="57">
        <v>150.324058</v>
      </c>
      <c r="F9" s="57">
        <v>84.233993</v>
      </c>
      <c r="G9" s="57">
        <v>5.527091</v>
      </c>
      <c r="H9" s="57">
        <v>53.151758</v>
      </c>
      <c r="I9" s="57">
        <v>-2.100966</v>
      </c>
      <c r="J9" s="57">
        <v>51.253164999999996</v>
      </c>
    </row>
    <row r="10" spans="1:10" ht="12.75">
      <c r="A10" s="23">
        <v>1996</v>
      </c>
      <c r="B10" s="57">
        <v>553.592862</v>
      </c>
      <c r="C10" s="57">
        <v>99.589093</v>
      </c>
      <c r="D10" s="57">
        <v>87.446345</v>
      </c>
      <c r="E10" s="57">
        <v>163.553</v>
      </c>
      <c r="F10" s="57">
        <v>96.096</v>
      </c>
      <c r="G10" s="57">
        <v>4.602</v>
      </c>
      <c r="H10" s="57">
        <v>54.522392</v>
      </c>
      <c r="I10" s="57">
        <v>-0.668424</v>
      </c>
      <c r="J10" s="57">
        <v>48.452456</v>
      </c>
    </row>
    <row r="11" spans="1:10" ht="12.75">
      <c r="A11" s="23">
        <v>1997</v>
      </c>
      <c r="B11" s="57">
        <v>577.795273</v>
      </c>
      <c r="C11" s="57">
        <v>104.570204</v>
      </c>
      <c r="D11" s="57">
        <v>89.545995</v>
      </c>
      <c r="E11" s="57">
        <v>171.282</v>
      </c>
      <c r="F11" s="57">
        <v>96.656</v>
      </c>
      <c r="G11" s="57">
        <v>3.997</v>
      </c>
      <c r="H11" s="57">
        <v>53.066192</v>
      </c>
      <c r="I11" s="57">
        <v>4.534275</v>
      </c>
      <c r="J11" s="57">
        <v>54.143606999999996</v>
      </c>
    </row>
    <row r="12" spans="1:10" s="26" customFormat="1" ht="12.75">
      <c r="A12" s="25">
        <v>1998</v>
      </c>
      <c r="B12" s="58">
        <v>570.8573200000001</v>
      </c>
      <c r="C12" s="58">
        <v>109.337106</v>
      </c>
      <c r="D12" s="58">
        <v>92.430258</v>
      </c>
      <c r="E12" s="58">
        <v>187.11023</v>
      </c>
      <c r="F12" s="58">
        <v>108.8846</v>
      </c>
      <c r="G12" s="58">
        <v>8.463562</v>
      </c>
      <c r="H12" s="58">
        <v>2.835019</v>
      </c>
      <c r="I12" s="58">
        <v>-0.36342</v>
      </c>
      <c r="J12" s="58">
        <v>62.159965</v>
      </c>
    </row>
    <row r="13" spans="1:10" s="26" customFormat="1" ht="12.75">
      <c r="A13" s="25">
        <v>1999</v>
      </c>
      <c r="B13" s="58">
        <v>630.859219</v>
      </c>
      <c r="C13" s="58">
        <v>114.888618</v>
      </c>
      <c r="D13" s="58">
        <v>84.855842</v>
      </c>
      <c r="E13" s="58">
        <v>202.660237</v>
      </c>
      <c r="F13" s="58">
        <v>127.212818</v>
      </c>
      <c r="G13" s="58">
        <v>7.583195</v>
      </c>
      <c r="H13" s="58">
        <v>2.848577</v>
      </c>
      <c r="I13" s="58">
        <v>40.522475</v>
      </c>
      <c r="J13" s="58">
        <v>50.287456999999996</v>
      </c>
    </row>
    <row r="14" spans="1:10" ht="12.75">
      <c r="A14" s="23">
        <v>2000</v>
      </c>
      <c r="B14" s="57">
        <v>658.842707</v>
      </c>
      <c r="C14" s="57">
        <v>107.904349</v>
      </c>
      <c r="D14" s="57">
        <v>72.959198</v>
      </c>
      <c r="E14" s="57">
        <v>245.711</v>
      </c>
      <c r="F14" s="57">
        <v>159.839</v>
      </c>
      <c r="G14" s="57">
        <v>8.159445</v>
      </c>
      <c r="H14" s="57">
        <v>0.453823</v>
      </c>
      <c r="I14" s="57">
        <v>2.9079610000000002</v>
      </c>
      <c r="J14" s="57">
        <v>60.907931</v>
      </c>
    </row>
    <row r="15" spans="1:10" ht="12.75">
      <c r="A15" s="23">
        <v>2001</v>
      </c>
      <c r="B15" s="57">
        <v>769.0355769999999</v>
      </c>
      <c r="C15" s="57">
        <v>122.226</v>
      </c>
      <c r="D15" s="57">
        <v>77.36160199999999</v>
      </c>
      <c r="E15" s="57">
        <v>271.289</v>
      </c>
      <c r="F15" s="57">
        <v>160.672</v>
      </c>
      <c r="G15" s="57">
        <v>6.904398</v>
      </c>
      <c r="H15" s="57">
        <v>0.343758</v>
      </c>
      <c r="I15" s="59">
        <v>70.069501</v>
      </c>
      <c r="J15" s="59">
        <v>60.169318</v>
      </c>
    </row>
    <row r="16" spans="1:10" ht="12.75">
      <c r="A16" s="23">
        <v>2002</v>
      </c>
      <c r="B16" s="57">
        <v>823.4051450000001</v>
      </c>
      <c r="C16" s="57">
        <v>136.153</v>
      </c>
      <c r="D16" s="57">
        <v>74.687874</v>
      </c>
      <c r="E16" s="57">
        <v>289.37</v>
      </c>
      <c r="F16" s="57">
        <v>149.388</v>
      </c>
      <c r="G16" s="57">
        <v>5.973882000000001</v>
      </c>
      <c r="H16" s="57">
        <v>0.243888</v>
      </c>
      <c r="I16" s="59">
        <v>103.48278</v>
      </c>
      <c r="J16" s="59">
        <v>64.105721</v>
      </c>
    </row>
    <row r="17" spans="1:10" s="26" customFormat="1" ht="12.75">
      <c r="A17" s="25">
        <v>2003</v>
      </c>
      <c r="B17" s="58">
        <v>745.200898</v>
      </c>
      <c r="C17" s="58">
        <v>142.151</v>
      </c>
      <c r="D17" s="58">
        <v>76.927</v>
      </c>
      <c r="E17" s="58">
        <v>312.012</v>
      </c>
      <c r="F17" s="58">
        <v>118.672</v>
      </c>
      <c r="G17" s="58">
        <v>4.0266</v>
      </c>
      <c r="H17" s="58">
        <v>0.37</v>
      </c>
      <c r="I17" s="60">
        <v>22.430582</v>
      </c>
      <c r="J17" s="60">
        <v>68.611716</v>
      </c>
    </row>
    <row r="18" spans="1:10" ht="12.75">
      <c r="A18" s="23">
        <v>2004</v>
      </c>
      <c r="B18" s="57">
        <v>780.692</v>
      </c>
      <c r="C18" s="57">
        <v>147.289</v>
      </c>
      <c r="D18" s="57">
        <v>75.471</v>
      </c>
      <c r="E18" s="57">
        <v>330.406</v>
      </c>
      <c r="F18" s="57">
        <v>135.511</v>
      </c>
      <c r="G18" s="57">
        <v>4.388</v>
      </c>
      <c r="H18" s="57">
        <v>0.291</v>
      </c>
      <c r="I18" s="59">
        <v>12.948</v>
      </c>
      <c r="J18" s="59">
        <v>74.388</v>
      </c>
    </row>
    <row r="19" spans="1:10" ht="12.75">
      <c r="A19" s="23">
        <v>2005</v>
      </c>
      <c r="B19" s="57">
        <v>818.9809999999999</v>
      </c>
      <c r="C19" s="57">
        <v>148.626</v>
      </c>
      <c r="D19" s="57">
        <v>73.79</v>
      </c>
      <c r="E19" s="57">
        <v>339.836</v>
      </c>
      <c r="F19" s="57">
        <v>142.194</v>
      </c>
      <c r="G19" s="57">
        <v>4.697</v>
      </c>
      <c r="H19" s="57">
        <v>0.418</v>
      </c>
      <c r="I19" s="59">
        <v>23.665</v>
      </c>
      <c r="J19" s="59">
        <v>85.755</v>
      </c>
    </row>
    <row r="20" spans="1:10" ht="12.75">
      <c r="A20" s="23">
        <v>2006</v>
      </c>
      <c r="B20" s="57">
        <v>839.2</v>
      </c>
      <c r="C20" s="57">
        <v>147.1</v>
      </c>
      <c r="D20" s="57">
        <v>76.3</v>
      </c>
      <c r="E20" s="57">
        <v>348.4</v>
      </c>
      <c r="F20" s="57">
        <v>155.8</v>
      </c>
      <c r="G20" s="57">
        <v>5.2</v>
      </c>
      <c r="H20" s="57">
        <v>0.3</v>
      </c>
      <c r="I20" s="59">
        <v>39.3</v>
      </c>
      <c r="J20" s="59">
        <v>66.8</v>
      </c>
    </row>
    <row r="21" spans="1:10" ht="12.75">
      <c r="A21" s="23">
        <v>2007</v>
      </c>
      <c r="B21" s="57">
        <v>922.8</v>
      </c>
      <c r="C21" s="57">
        <v>187.5</v>
      </c>
      <c r="D21" s="57">
        <v>85.4</v>
      </c>
      <c r="E21" s="57">
        <v>323.9</v>
      </c>
      <c r="F21" s="57">
        <v>175.8</v>
      </c>
      <c r="G21" s="57">
        <v>6.2</v>
      </c>
      <c r="H21" s="57">
        <v>0.3</v>
      </c>
      <c r="I21" s="59">
        <v>73.8</v>
      </c>
      <c r="J21" s="59">
        <v>69.8</v>
      </c>
    </row>
    <row r="22" spans="1:10" ht="12.75">
      <c r="A22" s="65">
        <v>2008</v>
      </c>
      <c r="B22" s="66">
        <v>1229.6</v>
      </c>
      <c r="C22" s="66">
        <v>196.2</v>
      </c>
      <c r="D22" s="66">
        <v>98.2</v>
      </c>
      <c r="E22" s="66">
        <v>350.9</v>
      </c>
      <c r="F22" s="66">
        <v>171.4</v>
      </c>
      <c r="G22" s="66">
        <v>6.9</v>
      </c>
      <c r="H22" s="66">
        <v>0.3</v>
      </c>
      <c r="I22" s="66">
        <v>334.4000000000001</v>
      </c>
      <c r="J22" s="67">
        <v>71.3</v>
      </c>
    </row>
    <row r="23" spans="1:14" s="26" customFormat="1" ht="12.75">
      <c r="A23" s="102">
        <v>2009</v>
      </c>
      <c r="B23" s="103">
        <v>1060.515</v>
      </c>
      <c r="C23" s="103">
        <v>212.072</v>
      </c>
      <c r="D23" s="103">
        <v>104.794</v>
      </c>
      <c r="E23" s="103">
        <v>382.523</v>
      </c>
      <c r="F23" s="103">
        <v>162.425</v>
      </c>
      <c r="G23" s="103">
        <v>5.956</v>
      </c>
      <c r="H23" s="103">
        <v>0.44</v>
      </c>
      <c r="I23" s="103">
        <v>119.132</v>
      </c>
      <c r="J23" s="104">
        <v>73.172</v>
      </c>
      <c r="N23" s="219"/>
    </row>
    <row r="24" spans="1:14" ht="12.75">
      <c r="A24" s="65">
        <v>2010</v>
      </c>
      <c r="B24" s="66">
        <v>1125.041</v>
      </c>
      <c r="C24" s="66">
        <v>219.51</v>
      </c>
      <c r="D24" s="66">
        <v>96.294</v>
      </c>
      <c r="E24" s="66">
        <v>405.485</v>
      </c>
      <c r="F24" s="66">
        <v>159.708</v>
      </c>
      <c r="G24" s="66">
        <v>6.015</v>
      </c>
      <c r="H24" s="66">
        <v>0.366</v>
      </c>
      <c r="I24" s="66">
        <v>165.29</v>
      </c>
      <c r="J24" s="67">
        <v>72.373</v>
      </c>
      <c r="M24" s="218"/>
      <c r="N24" s="218"/>
    </row>
    <row r="25" spans="1:10" ht="12.75">
      <c r="A25" s="65">
        <v>2011</v>
      </c>
      <c r="B25" s="66">
        <v>1267.158495</v>
      </c>
      <c r="C25" s="66">
        <v>220.334011</v>
      </c>
      <c r="D25" s="66">
        <v>91.72071375</v>
      </c>
      <c r="E25" s="66">
        <v>404.831899</v>
      </c>
      <c r="F25" s="66">
        <v>154.767804</v>
      </c>
      <c r="G25" s="66">
        <v>5.770681</v>
      </c>
      <c r="H25" s="66">
        <v>0.28599878</v>
      </c>
      <c r="I25" s="66">
        <v>338.134188</v>
      </c>
      <c r="J25" s="67">
        <v>51.3131958</v>
      </c>
    </row>
    <row r="26" spans="1:14" ht="12.75">
      <c r="A26" s="65">
        <v>2012</v>
      </c>
      <c r="B26" s="66">
        <v>1219.484263</v>
      </c>
      <c r="C26" s="66">
        <v>224.297782</v>
      </c>
      <c r="D26" s="66">
        <v>99.983432</v>
      </c>
      <c r="E26" s="66">
        <v>397.884156</v>
      </c>
      <c r="F26" s="66">
        <v>125.971818</v>
      </c>
      <c r="G26" s="66">
        <v>4.4688839</v>
      </c>
      <c r="H26" s="66">
        <v>0.391248</v>
      </c>
      <c r="I26" s="66">
        <v>321.01623811</v>
      </c>
      <c r="J26" s="67">
        <v>45.47070476</v>
      </c>
      <c r="M26" s="218"/>
      <c r="N26" s="218"/>
    </row>
    <row r="27" spans="1:10" ht="12.75">
      <c r="A27" s="65">
        <v>2013</v>
      </c>
      <c r="B27" s="66">
        <v>878.232248</v>
      </c>
      <c r="C27" s="66">
        <v>223.878626</v>
      </c>
      <c r="D27" s="66">
        <v>81.783633</v>
      </c>
      <c r="E27" s="66">
        <v>395.75877</v>
      </c>
      <c r="F27" s="66">
        <v>125.677643</v>
      </c>
      <c r="G27" s="66">
        <v>3.959244</v>
      </c>
      <c r="H27" s="66">
        <v>0.362605</v>
      </c>
      <c r="I27" s="66">
        <v>4.27236166</v>
      </c>
      <c r="J27" s="67">
        <v>42.53936534</v>
      </c>
    </row>
    <row r="28" spans="1:10" ht="12.75">
      <c r="A28" s="65">
        <v>2014</v>
      </c>
      <c r="B28" s="66">
        <v>784.29752879</v>
      </c>
      <c r="C28" s="66">
        <v>204.674135</v>
      </c>
      <c r="D28" s="66">
        <v>75.07374326</v>
      </c>
      <c r="E28" s="66">
        <v>364.14248806</v>
      </c>
      <c r="F28" s="66">
        <v>101.1778545</v>
      </c>
      <c r="G28" s="66">
        <v>0.19977927</v>
      </c>
      <c r="H28" s="66">
        <v>0.38724713</v>
      </c>
      <c r="I28" s="66">
        <v>1.74769261</v>
      </c>
      <c r="J28" s="67">
        <v>36.89458896</v>
      </c>
    </row>
    <row r="29" spans="1:10" ht="12.75">
      <c r="A29" s="65">
        <v>2015</v>
      </c>
      <c r="B29" s="66">
        <v>788.15220161</v>
      </c>
      <c r="C29" s="66">
        <v>205.32415463</v>
      </c>
      <c r="D29" s="66">
        <v>76.38027463</v>
      </c>
      <c r="E29" s="66">
        <v>340.51462152</v>
      </c>
      <c r="F29" s="66">
        <v>113.36296345</v>
      </c>
      <c r="G29" s="66">
        <v>0.29160636</v>
      </c>
      <c r="H29" s="66">
        <v>0.2698393</v>
      </c>
      <c r="I29" s="66">
        <v>10.79631606</v>
      </c>
      <c r="J29" s="67">
        <v>41.21242566</v>
      </c>
    </row>
    <row r="30" spans="1:10" ht="12.75">
      <c r="A30" s="65">
        <v>2016</v>
      </c>
      <c r="B30" s="66">
        <v>792.94087587</v>
      </c>
      <c r="C30" s="66">
        <v>209.73319948</v>
      </c>
      <c r="D30" s="66">
        <v>78.74015836999999</v>
      </c>
      <c r="E30" s="66">
        <v>347.65050412</v>
      </c>
      <c r="F30" s="66">
        <v>116.8675439</v>
      </c>
      <c r="G30" s="66">
        <v>0.24020233</v>
      </c>
      <c r="H30" s="66">
        <v>0.32210413</v>
      </c>
      <c r="I30" s="66">
        <v>2.30477445</v>
      </c>
      <c r="J30" s="67">
        <v>37.08238909</v>
      </c>
    </row>
    <row r="31" spans="1:10" ht="12.75">
      <c r="A31" s="65">
        <v>2017</v>
      </c>
      <c r="B31" s="66">
        <v>789.585559</v>
      </c>
      <c r="C31" s="66">
        <v>211.143157</v>
      </c>
      <c r="D31" s="66">
        <v>75.970333</v>
      </c>
      <c r="E31" s="66">
        <v>351.729946</v>
      </c>
      <c r="F31" s="66">
        <v>113.368208</v>
      </c>
      <c r="G31" s="66">
        <v>0.259392</v>
      </c>
      <c r="H31" s="66">
        <v>0.400984</v>
      </c>
      <c r="I31" s="66">
        <v>1.467001</v>
      </c>
      <c r="J31" s="67">
        <v>35.246537</v>
      </c>
    </row>
    <row r="32" spans="1:12" ht="12.75">
      <c r="A32" s="65">
        <v>2018</v>
      </c>
      <c r="B32" s="66">
        <v>793.407272</v>
      </c>
      <c r="C32" s="66">
        <v>213.774078</v>
      </c>
      <c r="D32" s="66">
        <v>81.465036</v>
      </c>
      <c r="E32" s="66">
        <v>340.687112</v>
      </c>
      <c r="F32" s="66">
        <v>116.897069</v>
      </c>
      <c r="G32" s="66">
        <v>0.345703</v>
      </c>
      <c r="H32" s="66">
        <v>0.264997</v>
      </c>
      <c r="I32" s="66">
        <v>1.478798</v>
      </c>
      <c r="J32" s="67">
        <v>38.494478</v>
      </c>
      <c r="L32" s="223"/>
    </row>
    <row r="33" spans="1:12" ht="12.75" customHeight="1">
      <c r="A33" s="22"/>
      <c r="I33" s="66"/>
      <c r="J33" s="203"/>
      <c r="L33" s="218"/>
    </row>
    <row r="34" spans="1:13" ht="12.75" customHeight="1">
      <c r="A34" s="24" t="s">
        <v>281</v>
      </c>
      <c r="F34" s="144"/>
      <c r="G34" s="202"/>
      <c r="I34" s="202"/>
      <c r="J34" s="203"/>
      <c r="K34" s="218"/>
      <c r="L34" s="218"/>
      <c r="M34" s="218"/>
    </row>
    <row r="35" spans="2:10" ht="12.75" customHeight="1">
      <c r="B35" s="144"/>
      <c r="J35" s="202"/>
    </row>
    <row r="36" ht="12.75" customHeight="1">
      <c r="A36" s="22"/>
    </row>
    <row r="37" ht="12.75" customHeight="1">
      <c r="A37" s="211" t="s">
        <v>370</v>
      </c>
    </row>
    <row r="38" spans="1:249" ht="27" customHeight="1">
      <c r="A38" s="238" t="s">
        <v>366</v>
      </c>
      <c r="B38" s="238"/>
      <c r="C38" s="238"/>
      <c r="D38" s="238" t="s">
        <v>246</v>
      </c>
      <c r="E38" s="238"/>
      <c r="F38" s="238"/>
      <c r="G38" s="238"/>
      <c r="H38" s="238"/>
      <c r="I38" s="238"/>
      <c r="J38" s="238"/>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row>
    <row r="39" spans="1:249" ht="12.75" customHeight="1">
      <c r="A39" s="236" t="s">
        <v>282</v>
      </c>
      <c r="B39" s="236"/>
      <c r="C39" s="236"/>
      <c r="D39" s="236" t="s">
        <v>247</v>
      </c>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row>
    <row r="40" spans="1:249" ht="12.75" customHeight="1">
      <c r="A40" s="236" t="s">
        <v>283</v>
      </c>
      <c r="B40" s="236"/>
      <c r="C40" s="236"/>
      <c r="D40" s="236" t="s">
        <v>248</v>
      </c>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c r="HA40" s="236"/>
      <c r="HB40" s="236"/>
      <c r="HC40" s="236"/>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row>
    <row r="41" spans="1:10" ht="27" customHeight="1">
      <c r="A41" s="238" t="s">
        <v>284</v>
      </c>
      <c r="B41" s="238"/>
      <c r="C41" s="238"/>
      <c r="D41" s="238"/>
      <c r="E41" s="238"/>
      <c r="F41" s="238"/>
      <c r="G41" s="238"/>
      <c r="H41" s="238"/>
      <c r="I41" s="238"/>
      <c r="J41" s="238"/>
    </row>
    <row r="42" spans="1:10" ht="12.75" customHeight="1">
      <c r="A42" s="236" t="s">
        <v>285</v>
      </c>
      <c r="B42" s="236"/>
      <c r="C42" s="236"/>
      <c r="D42" s="236"/>
      <c r="E42" s="236"/>
      <c r="F42" s="236"/>
      <c r="G42" s="236"/>
      <c r="H42" s="236"/>
      <c r="I42" s="236"/>
      <c r="J42" s="236"/>
    </row>
    <row r="43" spans="1:10" ht="12.75" customHeight="1">
      <c r="A43" s="236" t="s">
        <v>294</v>
      </c>
      <c r="B43" s="236"/>
      <c r="C43" s="236"/>
      <c r="D43" s="236"/>
      <c r="E43" s="236"/>
      <c r="F43" s="236"/>
      <c r="G43" s="236"/>
      <c r="H43" s="236"/>
      <c r="I43" s="236"/>
      <c r="J43" s="236"/>
    </row>
  </sheetData>
  <sheetProtection/>
  <mergeCells count="91">
    <mergeCell ref="A43:J43"/>
    <mergeCell ref="G5:G6"/>
    <mergeCell ref="H5:H6"/>
    <mergeCell ref="B7:J7"/>
    <mergeCell ref="A41:J41"/>
    <mergeCell ref="A38:J38"/>
    <mergeCell ref="A39:J39"/>
    <mergeCell ref="A42:J42"/>
    <mergeCell ref="K38:M38"/>
    <mergeCell ref="N38:W38"/>
    <mergeCell ref="X38:AG38"/>
    <mergeCell ref="I5:J5"/>
    <mergeCell ref="A5:A7"/>
    <mergeCell ref="B5:B6"/>
    <mergeCell ref="C5:C6"/>
    <mergeCell ref="D5:D6"/>
    <mergeCell ref="E5:E6"/>
    <mergeCell ref="F5:F6"/>
    <mergeCell ref="AH38:AQ38"/>
    <mergeCell ref="AR38:BA38"/>
    <mergeCell ref="BB38:BK38"/>
    <mergeCell ref="BL38:BU38"/>
    <mergeCell ref="BV38:CE38"/>
    <mergeCell ref="CF38:CO38"/>
    <mergeCell ref="CP38:CY38"/>
    <mergeCell ref="CZ38:DI38"/>
    <mergeCell ref="DJ38:DS38"/>
    <mergeCell ref="DT38:EC38"/>
    <mergeCell ref="ED38:EM38"/>
    <mergeCell ref="EN38:EW38"/>
    <mergeCell ref="K39:M39"/>
    <mergeCell ref="N39:W39"/>
    <mergeCell ref="X39:AG39"/>
    <mergeCell ref="AH39:AQ39"/>
    <mergeCell ref="AR39:BA39"/>
    <mergeCell ref="CP39:CY39"/>
    <mergeCell ref="HF38:HO38"/>
    <mergeCell ref="HP38:HY38"/>
    <mergeCell ref="HZ38:II38"/>
    <mergeCell ref="IJ38:IO38"/>
    <mergeCell ref="EX38:FG38"/>
    <mergeCell ref="FH38:FQ38"/>
    <mergeCell ref="FR38:GA38"/>
    <mergeCell ref="GB38:GK38"/>
    <mergeCell ref="GL38:GU38"/>
    <mergeCell ref="GV38:HE38"/>
    <mergeCell ref="HP39:HY39"/>
    <mergeCell ref="DJ39:DS39"/>
    <mergeCell ref="DT39:EC39"/>
    <mergeCell ref="ED39:EM39"/>
    <mergeCell ref="EN39:EW39"/>
    <mergeCell ref="EX39:FG39"/>
    <mergeCell ref="FH39:FQ39"/>
    <mergeCell ref="HF39:HO39"/>
    <mergeCell ref="FR39:GA39"/>
    <mergeCell ref="GB39:GK39"/>
    <mergeCell ref="GL39:GU39"/>
    <mergeCell ref="GV39:HE39"/>
    <mergeCell ref="BB39:BK39"/>
    <mergeCell ref="BL39:BU39"/>
    <mergeCell ref="BV39:CE39"/>
    <mergeCell ref="CF39:CO39"/>
    <mergeCell ref="CZ39:DI39"/>
    <mergeCell ref="HZ39:II39"/>
    <mergeCell ref="IJ39:IO39"/>
    <mergeCell ref="A40:J40"/>
    <mergeCell ref="K40:M40"/>
    <mergeCell ref="N40:W40"/>
    <mergeCell ref="X40:AG40"/>
    <mergeCell ref="AH40:AQ40"/>
    <mergeCell ref="AR40:BA40"/>
    <mergeCell ref="BB40:BK40"/>
    <mergeCell ref="BL40:BU40"/>
    <mergeCell ref="IJ40:IO40"/>
    <mergeCell ref="ED40:EM40"/>
    <mergeCell ref="EN40:EW40"/>
    <mergeCell ref="EX40:FG40"/>
    <mergeCell ref="FH40:FQ40"/>
    <mergeCell ref="FR40:GA40"/>
    <mergeCell ref="GB40:GK40"/>
    <mergeCell ref="GL40:GU40"/>
    <mergeCell ref="GV40:HE40"/>
    <mergeCell ref="HF40:HO40"/>
    <mergeCell ref="HP40:HY40"/>
    <mergeCell ref="HZ40:II40"/>
    <mergeCell ref="BV40:CE40"/>
    <mergeCell ref="CF40:CO40"/>
    <mergeCell ref="CP40:CY40"/>
    <mergeCell ref="CZ40:DI40"/>
    <mergeCell ref="DJ40:DS40"/>
    <mergeCell ref="DT40:EC40"/>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W26"/>
  <sheetViews>
    <sheetView zoomScalePageLayoutView="0" workbookViewId="0" topLeftCell="A1">
      <pane ySplit="6" topLeftCell="A7" activePane="bottomLeft" state="frozen"/>
      <selection pane="topLeft" activeCell="A1" sqref="A1"/>
      <selection pane="bottomLeft" activeCell="A1" sqref="A1"/>
    </sheetView>
  </sheetViews>
  <sheetFormatPr defaultColWidth="8.140625" defaultRowHeight="12.75" customHeight="1"/>
  <cols>
    <col min="1" max="1" width="6.57421875" style="2" customWidth="1"/>
    <col min="2" max="2" width="6.8515625" style="2" customWidth="1"/>
    <col min="3" max="3" width="20.8515625" style="2" customWidth="1"/>
    <col min="4" max="4" width="11.7109375" style="2" customWidth="1"/>
    <col min="5" max="5" width="9.7109375" style="2" customWidth="1"/>
    <col min="6" max="6" width="13.8515625" style="2" customWidth="1"/>
    <col min="7" max="7" width="12.00390625" style="2" customWidth="1"/>
    <col min="8" max="8" width="14.57421875" style="2" customWidth="1"/>
    <col min="9" max="9" width="13.7109375" style="2" customWidth="1"/>
    <col min="10" max="10" width="11.7109375" style="2" customWidth="1"/>
    <col min="11" max="11" width="17.7109375" style="2" customWidth="1"/>
    <col min="12" max="12" width="15.7109375" style="2" customWidth="1"/>
    <col min="13" max="16384" width="8.140625" style="2" customWidth="1"/>
  </cols>
  <sheetData>
    <row r="1" ht="12.75" customHeight="1">
      <c r="A1" s="2" t="s">
        <v>7</v>
      </c>
    </row>
    <row r="2" ht="12.75" customHeight="1">
      <c r="A2" s="2" t="s">
        <v>30</v>
      </c>
    </row>
    <row r="5" spans="1:12" ht="38.25">
      <c r="A5" s="232" t="s">
        <v>0</v>
      </c>
      <c r="B5" s="118" t="s">
        <v>141</v>
      </c>
      <c r="C5" s="118" t="s">
        <v>153</v>
      </c>
      <c r="D5" s="118" t="s">
        <v>107</v>
      </c>
      <c r="E5" s="118" t="s">
        <v>108</v>
      </c>
      <c r="F5" s="118" t="s">
        <v>109</v>
      </c>
      <c r="G5" s="118" t="s">
        <v>110</v>
      </c>
      <c r="H5" s="118" t="s">
        <v>111</v>
      </c>
      <c r="I5" s="43" t="s">
        <v>112</v>
      </c>
      <c r="J5" s="43" t="s">
        <v>113</v>
      </c>
      <c r="K5" s="43" t="s">
        <v>114</v>
      </c>
      <c r="L5" s="43" t="s">
        <v>144</v>
      </c>
    </row>
    <row r="6" spans="1:12" s="38" customFormat="1" ht="12.75">
      <c r="A6" s="232"/>
      <c r="B6" s="228" t="s">
        <v>6</v>
      </c>
      <c r="C6" s="228"/>
      <c r="D6" s="228"/>
      <c r="E6" s="228"/>
      <c r="F6" s="228"/>
      <c r="G6" s="228"/>
      <c r="H6" s="228"/>
      <c r="I6" s="228"/>
      <c r="J6" s="228"/>
      <c r="K6" s="228"/>
      <c r="L6" s="228"/>
    </row>
    <row r="7" spans="1:23" ht="12.75">
      <c r="A7" s="4">
        <v>1976</v>
      </c>
      <c r="B7" s="55">
        <v>180.02</v>
      </c>
      <c r="C7" s="55">
        <v>1.281</v>
      </c>
      <c r="D7" s="55">
        <v>2.12</v>
      </c>
      <c r="E7" s="55">
        <v>0.615</v>
      </c>
      <c r="F7" s="55">
        <v>0.205</v>
      </c>
      <c r="G7" s="55">
        <v>33.368</v>
      </c>
      <c r="H7" s="55">
        <v>6.926</v>
      </c>
      <c r="I7" s="55">
        <v>0.119</v>
      </c>
      <c r="J7" s="55">
        <v>0.288</v>
      </c>
      <c r="K7" s="55">
        <v>118.806</v>
      </c>
      <c r="L7" s="55">
        <v>16.293</v>
      </c>
      <c r="M7" s="30"/>
      <c r="N7" s="30"/>
      <c r="O7" s="30"/>
      <c r="P7" s="30"/>
      <c r="Q7" s="30"/>
      <c r="R7" s="30"/>
      <c r="S7" s="30"/>
      <c r="T7" s="30"/>
      <c r="U7" s="30"/>
      <c r="V7" s="30"/>
      <c r="W7" s="30"/>
    </row>
    <row r="8" spans="1:23" ht="12.75">
      <c r="A8" s="4">
        <v>1977</v>
      </c>
      <c r="B8" s="55">
        <v>178.762</v>
      </c>
      <c r="C8" s="55">
        <v>1.258</v>
      </c>
      <c r="D8" s="55">
        <v>2.287</v>
      </c>
      <c r="E8" s="55">
        <v>0.976</v>
      </c>
      <c r="F8" s="55">
        <v>0.273</v>
      </c>
      <c r="G8" s="55">
        <v>34.257</v>
      </c>
      <c r="H8" s="55">
        <v>5.876</v>
      </c>
      <c r="I8" s="55">
        <v>0.113</v>
      </c>
      <c r="J8" s="55">
        <v>0.325</v>
      </c>
      <c r="K8" s="55">
        <v>121.917</v>
      </c>
      <c r="L8" s="55">
        <v>11.481</v>
      </c>
      <c r="M8" s="30"/>
      <c r="N8" s="30"/>
      <c r="O8" s="30"/>
      <c r="P8" s="30"/>
      <c r="Q8" s="30"/>
      <c r="R8" s="30"/>
      <c r="S8" s="30"/>
      <c r="T8" s="30"/>
      <c r="U8" s="30"/>
      <c r="V8" s="30"/>
      <c r="W8" s="30"/>
    </row>
    <row r="9" spans="1:23" ht="12.75">
      <c r="A9" s="4">
        <v>1978</v>
      </c>
      <c r="B9" s="55">
        <v>186.371</v>
      </c>
      <c r="C9" s="55">
        <v>1.269</v>
      </c>
      <c r="D9" s="55">
        <v>2.242</v>
      </c>
      <c r="E9" s="55">
        <v>1.077</v>
      </c>
      <c r="F9" s="55">
        <v>0.275</v>
      </c>
      <c r="G9" s="55">
        <v>42.65</v>
      </c>
      <c r="H9" s="55">
        <v>4.926</v>
      </c>
      <c r="I9" s="55">
        <v>0.131</v>
      </c>
      <c r="J9" s="55">
        <v>0.322</v>
      </c>
      <c r="K9" s="55">
        <v>127.543</v>
      </c>
      <c r="L9" s="55">
        <v>5.936</v>
      </c>
      <c r="M9" s="30"/>
      <c r="N9" s="30"/>
      <c r="O9" s="30"/>
      <c r="P9" s="30"/>
      <c r="Q9" s="30"/>
      <c r="R9" s="30"/>
      <c r="S9" s="30"/>
      <c r="T9" s="30"/>
      <c r="U9" s="30"/>
      <c r="V9" s="30"/>
      <c r="W9" s="30"/>
    </row>
    <row r="10" spans="1:23" s="15" customFormat="1" ht="12.75">
      <c r="A10" s="10">
        <v>1979</v>
      </c>
      <c r="B10" s="56">
        <v>196.584</v>
      </c>
      <c r="C10" s="56">
        <v>1.472</v>
      </c>
      <c r="D10" s="56">
        <v>2.416</v>
      </c>
      <c r="E10" s="56">
        <v>0.936</v>
      </c>
      <c r="F10" s="56">
        <v>0.363</v>
      </c>
      <c r="G10" s="56">
        <v>54.044</v>
      </c>
      <c r="H10" s="56">
        <v>5.345</v>
      </c>
      <c r="I10" s="56">
        <v>0.122</v>
      </c>
      <c r="J10" s="56">
        <v>0.294</v>
      </c>
      <c r="K10" s="56">
        <v>127.712</v>
      </c>
      <c r="L10" s="56">
        <v>3.879</v>
      </c>
      <c r="M10" s="31"/>
      <c r="N10" s="31"/>
      <c r="O10" s="31"/>
      <c r="P10" s="31"/>
      <c r="Q10" s="31"/>
      <c r="R10" s="31"/>
      <c r="S10" s="31"/>
      <c r="T10" s="31"/>
      <c r="U10" s="31"/>
      <c r="V10" s="31"/>
      <c r="W10" s="31"/>
    </row>
    <row r="11" spans="1:23" ht="12.75">
      <c r="A11" s="4">
        <v>1980</v>
      </c>
      <c r="B11" s="55">
        <v>207.938</v>
      </c>
      <c r="C11" s="55">
        <v>1.53</v>
      </c>
      <c r="D11" s="55">
        <v>2.531</v>
      </c>
      <c r="E11" s="55">
        <v>0.982</v>
      </c>
      <c r="F11" s="55">
        <v>0.29</v>
      </c>
      <c r="G11" s="55">
        <v>47.816</v>
      </c>
      <c r="H11" s="55">
        <v>5.532</v>
      </c>
      <c r="I11" s="55">
        <v>0.152</v>
      </c>
      <c r="J11" s="55">
        <v>0.348</v>
      </c>
      <c r="K11" s="55">
        <v>143.346</v>
      </c>
      <c r="L11" s="55">
        <v>5.411</v>
      </c>
      <c r="M11" s="30"/>
      <c r="N11" s="30"/>
      <c r="O11" s="30"/>
      <c r="P11" s="30"/>
      <c r="Q11" s="30"/>
      <c r="R11" s="30"/>
      <c r="S11" s="30"/>
      <c r="T11" s="30"/>
      <c r="U11" s="30"/>
      <c r="V11" s="30"/>
      <c r="W11" s="30"/>
    </row>
    <row r="12" spans="1:23" ht="12.75">
      <c r="A12" s="4">
        <v>1981</v>
      </c>
      <c r="B12" s="55">
        <v>236.084</v>
      </c>
      <c r="C12" s="55">
        <v>1.465</v>
      </c>
      <c r="D12" s="55">
        <v>2.85</v>
      </c>
      <c r="E12" s="55">
        <v>1.01</v>
      </c>
      <c r="F12" s="55">
        <v>0.332</v>
      </c>
      <c r="G12" s="55">
        <v>51.011</v>
      </c>
      <c r="H12" s="55">
        <v>7.42</v>
      </c>
      <c r="I12" s="55">
        <v>0.156</v>
      </c>
      <c r="J12" s="55">
        <v>0.342</v>
      </c>
      <c r="K12" s="55">
        <v>164.345</v>
      </c>
      <c r="L12" s="55">
        <v>7.153</v>
      </c>
      <c r="M12" s="30"/>
      <c r="N12" s="30"/>
      <c r="O12" s="30"/>
      <c r="P12" s="30"/>
      <c r="Q12" s="30"/>
      <c r="R12" s="30"/>
      <c r="S12" s="30"/>
      <c r="T12" s="30"/>
      <c r="U12" s="30"/>
      <c r="V12" s="30"/>
      <c r="W12" s="30"/>
    </row>
    <row r="13" spans="1:23" ht="12.75">
      <c r="A13" s="4">
        <v>1982</v>
      </c>
      <c r="B13" s="55">
        <v>244.005</v>
      </c>
      <c r="C13" s="55">
        <v>1.406</v>
      </c>
      <c r="D13" s="55">
        <v>2.925</v>
      </c>
      <c r="E13" s="55">
        <v>0.997</v>
      </c>
      <c r="F13" s="55">
        <v>0.31</v>
      </c>
      <c r="G13" s="55">
        <v>52.575</v>
      </c>
      <c r="H13" s="55">
        <v>7.044</v>
      </c>
      <c r="I13" s="55">
        <v>0.158</v>
      </c>
      <c r="J13" s="55">
        <v>0.591</v>
      </c>
      <c r="K13" s="55">
        <v>171.552</v>
      </c>
      <c r="L13" s="55">
        <v>6.447</v>
      </c>
      <c r="M13" s="30"/>
      <c r="N13" s="30"/>
      <c r="O13" s="30"/>
      <c r="P13" s="30"/>
      <c r="Q13" s="30"/>
      <c r="R13" s="30"/>
      <c r="S13" s="30"/>
      <c r="T13" s="30"/>
      <c r="U13" s="30"/>
      <c r="V13" s="30"/>
      <c r="W13" s="30"/>
    </row>
    <row r="14" spans="1:23" ht="12.75">
      <c r="A14" s="4">
        <v>1983</v>
      </c>
      <c r="B14" s="55">
        <v>260.378</v>
      </c>
      <c r="C14" s="55">
        <v>1.537</v>
      </c>
      <c r="D14" s="55">
        <v>3.081</v>
      </c>
      <c r="E14" s="55">
        <v>1.1</v>
      </c>
      <c r="F14" s="55">
        <v>0.272</v>
      </c>
      <c r="G14" s="55">
        <v>52.053</v>
      </c>
      <c r="H14" s="55">
        <v>7.72</v>
      </c>
      <c r="I14" s="55">
        <v>0.156</v>
      </c>
      <c r="J14" s="55">
        <v>0.651</v>
      </c>
      <c r="K14" s="55">
        <v>175.236</v>
      </c>
      <c r="L14" s="55">
        <v>18.572</v>
      </c>
      <c r="M14" s="30"/>
      <c r="N14" s="30"/>
      <c r="O14" s="30"/>
      <c r="P14" s="30"/>
      <c r="Q14" s="30"/>
      <c r="R14" s="30"/>
      <c r="S14" s="30"/>
      <c r="T14" s="30"/>
      <c r="U14" s="30"/>
      <c r="V14" s="30"/>
      <c r="W14" s="30"/>
    </row>
    <row r="15" spans="1:23" s="15" customFormat="1" ht="12.75">
      <c r="A15" s="10">
        <v>1984</v>
      </c>
      <c r="B15" s="56">
        <v>275.872</v>
      </c>
      <c r="C15" s="56">
        <v>1.728</v>
      </c>
      <c r="D15" s="56">
        <v>3.153</v>
      </c>
      <c r="E15" s="56">
        <v>1.203</v>
      </c>
      <c r="F15" s="56">
        <v>0.289</v>
      </c>
      <c r="G15" s="56">
        <v>53.032</v>
      </c>
      <c r="H15" s="56">
        <v>7.034</v>
      </c>
      <c r="I15" s="56">
        <v>0.158</v>
      </c>
      <c r="J15" s="56">
        <v>0.642</v>
      </c>
      <c r="K15" s="56">
        <v>187.149</v>
      </c>
      <c r="L15" s="56">
        <v>21.484</v>
      </c>
      <c r="M15" s="31"/>
      <c r="N15" s="31"/>
      <c r="O15" s="31"/>
      <c r="P15" s="31"/>
      <c r="Q15" s="31"/>
      <c r="R15" s="31"/>
      <c r="S15" s="31"/>
      <c r="T15" s="31"/>
      <c r="U15" s="31"/>
      <c r="V15" s="31"/>
      <c r="W15" s="31"/>
    </row>
    <row r="16" spans="1:23" ht="12.75">
      <c r="A16" s="4">
        <v>1985</v>
      </c>
      <c r="B16" s="55">
        <v>318.091</v>
      </c>
      <c r="C16" s="55">
        <v>1.652</v>
      </c>
      <c r="D16" s="55">
        <v>3.314</v>
      </c>
      <c r="E16" s="55">
        <v>1.259</v>
      </c>
      <c r="F16" s="55">
        <v>0.363</v>
      </c>
      <c r="G16" s="55">
        <v>58.961</v>
      </c>
      <c r="H16" s="55">
        <v>7.098</v>
      </c>
      <c r="I16" s="55">
        <v>0.171</v>
      </c>
      <c r="J16" s="55">
        <v>0.673</v>
      </c>
      <c r="K16" s="55">
        <v>213.472</v>
      </c>
      <c r="L16" s="55">
        <v>31.128</v>
      </c>
      <c r="M16" s="30"/>
      <c r="N16" s="30"/>
      <c r="O16" s="30"/>
      <c r="P16" s="30"/>
      <c r="Q16" s="30"/>
      <c r="R16" s="30"/>
      <c r="S16" s="30"/>
      <c r="T16" s="30"/>
      <c r="U16" s="30"/>
      <c r="V16" s="30"/>
      <c r="W16" s="30"/>
    </row>
    <row r="17" spans="1:23" ht="12.75">
      <c r="A17" s="4">
        <v>1986</v>
      </c>
      <c r="B17" s="55">
        <v>337.258</v>
      </c>
      <c r="C17" s="55">
        <v>1.984</v>
      </c>
      <c r="D17" s="55">
        <v>3.649</v>
      </c>
      <c r="E17" s="55">
        <v>1.279</v>
      </c>
      <c r="F17" s="55">
        <v>0.377</v>
      </c>
      <c r="G17" s="55">
        <v>59.54</v>
      </c>
      <c r="H17" s="55">
        <v>6.946</v>
      </c>
      <c r="I17" s="55">
        <v>0.162</v>
      </c>
      <c r="J17" s="55">
        <v>0.619</v>
      </c>
      <c r="K17" s="55">
        <v>234.87</v>
      </c>
      <c r="L17" s="55">
        <v>27.832</v>
      </c>
      <c r="M17" s="30"/>
      <c r="N17" s="30"/>
      <c r="O17" s="30"/>
      <c r="P17" s="30"/>
      <c r="Q17" s="30"/>
      <c r="R17" s="30"/>
      <c r="S17" s="30"/>
      <c r="T17" s="30"/>
      <c r="U17" s="30"/>
      <c r="V17" s="30"/>
      <c r="W17" s="30"/>
    </row>
    <row r="18" spans="1:23" ht="12.75">
      <c r="A18" s="4">
        <v>1987</v>
      </c>
      <c r="B18" s="55">
        <v>338.215</v>
      </c>
      <c r="C18" s="55">
        <v>2.045</v>
      </c>
      <c r="D18" s="55">
        <v>3.778</v>
      </c>
      <c r="E18" s="55">
        <v>1.616</v>
      </c>
      <c r="F18" s="55">
        <v>0.419</v>
      </c>
      <c r="G18" s="55">
        <v>61.365</v>
      </c>
      <c r="H18" s="55">
        <v>7.11</v>
      </c>
      <c r="I18" s="55">
        <v>0.184</v>
      </c>
      <c r="J18" s="55">
        <v>0.585</v>
      </c>
      <c r="K18" s="55">
        <v>238.533</v>
      </c>
      <c r="L18" s="55">
        <v>22.58</v>
      </c>
      <c r="M18" s="30"/>
      <c r="N18" s="30"/>
      <c r="O18" s="30"/>
      <c r="P18" s="30"/>
      <c r="Q18" s="30"/>
      <c r="R18" s="30"/>
      <c r="S18" s="30"/>
      <c r="T18" s="30"/>
      <c r="U18" s="30"/>
      <c r="V18" s="30"/>
      <c r="W18" s="30"/>
    </row>
    <row r="19" spans="1:23" ht="12.75">
      <c r="A19" s="4">
        <v>1988</v>
      </c>
      <c r="B19" s="55">
        <v>352.601</v>
      </c>
      <c r="C19" s="55">
        <v>2.469</v>
      </c>
      <c r="D19" s="55">
        <v>3.829</v>
      </c>
      <c r="E19" s="55">
        <v>1.55</v>
      </c>
      <c r="F19" s="55">
        <v>0.527</v>
      </c>
      <c r="G19" s="55">
        <v>60.207</v>
      </c>
      <c r="H19" s="55">
        <v>7.867</v>
      </c>
      <c r="I19" s="55">
        <v>0.18</v>
      </c>
      <c r="J19" s="55">
        <v>0.739</v>
      </c>
      <c r="K19" s="55">
        <v>237.032</v>
      </c>
      <c r="L19" s="55">
        <v>38.2</v>
      </c>
      <c r="M19" s="30"/>
      <c r="N19" s="30"/>
      <c r="O19" s="30"/>
      <c r="P19" s="30"/>
      <c r="Q19" s="30"/>
      <c r="R19" s="30"/>
      <c r="S19" s="30"/>
      <c r="T19" s="30"/>
      <c r="U19" s="30"/>
      <c r="V19" s="30"/>
      <c r="W19" s="30"/>
    </row>
    <row r="20" spans="1:23" s="15" customFormat="1" ht="12.75">
      <c r="A20" s="10">
        <v>1989</v>
      </c>
      <c r="B20" s="56">
        <v>371.868</v>
      </c>
      <c r="C20" s="56">
        <v>2.066</v>
      </c>
      <c r="D20" s="56">
        <v>3.832</v>
      </c>
      <c r="E20" s="56">
        <v>1.778</v>
      </c>
      <c r="F20" s="56">
        <v>0.473</v>
      </c>
      <c r="G20" s="56">
        <v>59.894</v>
      </c>
      <c r="H20" s="56">
        <v>8.721</v>
      </c>
      <c r="I20" s="56">
        <v>0.195</v>
      </c>
      <c r="J20" s="56">
        <v>0.78</v>
      </c>
      <c r="K20" s="56">
        <v>275.381</v>
      </c>
      <c r="L20" s="56">
        <v>18.749</v>
      </c>
      <c r="M20" s="31"/>
      <c r="N20" s="31"/>
      <c r="O20" s="31"/>
      <c r="P20" s="31"/>
      <c r="Q20" s="31"/>
      <c r="R20" s="31"/>
      <c r="S20" s="31"/>
      <c r="T20" s="31"/>
      <c r="U20" s="31"/>
      <c r="V20" s="31"/>
      <c r="W20" s="31"/>
    </row>
    <row r="21" spans="1:23" ht="12.75">
      <c r="A21" s="4">
        <v>1990</v>
      </c>
      <c r="B21" s="55">
        <v>405.409</v>
      </c>
      <c r="C21" s="55">
        <v>2.336</v>
      </c>
      <c r="D21" s="55">
        <v>4.214</v>
      </c>
      <c r="E21" s="55">
        <v>2.442</v>
      </c>
      <c r="F21" s="55">
        <v>0.403</v>
      </c>
      <c r="G21" s="55">
        <v>66.008</v>
      </c>
      <c r="H21" s="55">
        <v>7.825</v>
      </c>
      <c r="I21" s="55">
        <v>0.248</v>
      </c>
      <c r="J21" s="55">
        <v>0.874</v>
      </c>
      <c r="K21" s="55">
        <v>276.751</v>
      </c>
      <c r="L21" s="55">
        <v>44.308</v>
      </c>
      <c r="M21" s="30"/>
      <c r="N21" s="30"/>
      <c r="O21" s="30"/>
      <c r="P21" s="30"/>
      <c r="Q21" s="30"/>
      <c r="R21" s="30"/>
      <c r="S21" s="30"/>
      <c r="T21" s="30"/>
      <c r="U21" s="30"/>
      <c r="V21" s="30"/>
      <c r="W21" s="30"/>
    </row>
    <row r="22" spans="1:23" ht="12.75">
      <c r="A22" s="4">
        <v>1991</v>
      </c>
      <c r="B22" s="55">
        <v>439.394</v>
      </c>
      <c r="C22" s="55">
        <v>2.49</v>
      </c>
      <c r="D22" s="55">
        <v>5.139</v>
      </c>
      <c r="E22" s="55">
        <v>2.607</v>
      </c>
      <c r="F22" s="55">
        <v>0.424</v>
      </c>
      <c r="G22" s="55">
        <v>68.893</v>
      </c>
      <c r="H22" s="55">
        <v>9.076</v>
      </c>
      <c r="I22" s="55">
        <v>0.246</v>
      </c>
      <c r="J22" s="55">
        <v>2.378</v>
      </c>
      <c r="K22" s="55">
        <v>297.077</v>
      </c>
      <c r="L22" s="55">
        <v>51.065</v>
      </c>
      <c r="M22" s="30"/>
      <c r="N22" s="30"/>
      <c r="O22" s="30"/>
      <c r="P22" s="30"/>
      <c r="Q22" s="30"/>
      <c r="R22" s="30"/>
      <c r="S22" s="30"/>
      <c r="T22" s="30"/>
      <c r="U22" s="30"/>
      <c r="V22" s="30"/>
      <c r="W22" s="30"/>
    </row>
    <row r="23" spans="1:23" ht="12.75">
      <c r="A23" s="4">
        <v>1992</v>
      </c>
      <c r="B23" s="55">
        <v>471.342</v>
      </c>
      <c r="C23" s="55">
        <v>2.771</v>
      </c>
      <c r="D23" s="55">
        <v>7.43</v>
      </c>
      <c r="E23" s="55">
        <v>3.533</v>
      </c>
      <c r="F23" s="55">
        <v>0.99</v>
      </c>
      <c r="G23" s="55">
        <v>71.163</v>
      </c>
      <c r="H23" s="55">
        <v>10.231</v>
      </c>
      <c r="I23" s="55">
        <v>0.292</v>
      </c>
      <c r="J23" s="55">
        <v>1.853</v>
      </c>
      <c r="K23" s="55">
        <v>322.136</v>
      </c>
      <c r="L23" s="55">
        <v>50.943</v>
      </c>
      <c r="M23" s="30"/>
      <c r="N23" s="30"/>
      <c r="O23" s="30"/>
      <c r="P23" s="30"/>
      <c r="Q23" s="30"/>
      <c r="R23" s="30"/>
      <c r="S23" s="30"/>
      <c r="T23" s="30"/>
      <c r="U23" s="30"/>
      <c r="V23" s="30"/>
      <c r="W23" s="30"/>
    </row>
    <row r="24" spans="1:23" ht="12.75">
      <c r="A24" s="4">
        <v>1993</v>
      </c>
      <c r="B24" s="55">
        <v>488.378</v>
      </c>
      <c r="C24" s="55">
        <v>3.002</v>
      </c>
      <c r="D24" s="55">
        <v>8.195</v>
      </c>
      <c r="E24" s="55">
        <v>3.284</v>
      </c>
      <c r="F24" s="55">
        <v>1.002</v>
      </c>
      <c r="G24" s="55">
        <v>75.62</v>
      </c>
      <c r="H24" s="55">
        <v>10.64</v>
      </c>
      <c r="I24" s="55">
        <v>0.301</v>
      </c>
      <c r="J24" s="55">
        <v>1.824</v>
      </c>
      <c r="K24" s="55">
        <v>339.088</v>
      </c>
      <c r="L24" s="55">
        <v>42.818</v>
      </c>
      <c r="M24" s="30"/>
      <c r="N24" s="30"/>
      <c r="O24" s="30"/>
      <c r="P24" s="30"/>
      <c r="Q24" s="30"/>
      <c r="R24" s="30"/>
      <c r="S24" s="30"/>
      <c r="T24" s="30"/>
      <c r="U24" s="30"/>
      <c r="V24" s="30"/>
      <c r="W24" s="30"/>
    </row>
    <row r="25" spans="1:23" ht="12.75" customHeight="1">
      <c r="A25" s="5"/>
      <c r="B25" s="30"/>
      <c r="C25" s="30"/>
      <c r="D25" s="30"/>
      <c r="E25" s="30"/>
      <c r="F25" s="30"/>
      <c r="G25" s="30"/>
      <c r="H25" s="30"/>
      <c r="I25" s="30"/>
      <c r="J25" s="30"/>
      <c r="K25" s="30"/>
      <c r="L25" s="30"/>
      <c r="M25" s="30"/>
      <c r="N25" s="30"/>
      <c r="O25" s="30"/>
      <c r="P25" s="30"/>
      <c r="Q25" s="30"/>
      <c r="R25" s="30"/>
      <c r="S25" s="30"/>
      <c r="T25" s="30"/>
      <c r="U25" s="30"/>
      <c r="V25" s="30"/>
      <c r="W25" s="30"/>
    </row>
    <row r="26" spans="1:12" ht="12.75" customHeight="1">
      <c r="A26" s="24" t="s">
        <v>281</v>
      </c>
      <c r="B26" s="16"/>
      <c r="L26" s="16"/>
    </row>
  </sheetData>
  <sheetProtection/>
  <mergeCells count="2">
    <mergeCell ref="A5:A6"/>
    <mergeCell ref="B6:L6"/>
  </mergeCells>
  <printOptions/>
  <pageMargins left="0.787401575" right="0.787401575" top="0.984251969" bottom="0.984251969" header="0.4921259845" footer="0.4921259845"/>
  <pageSetup fitToHeight="1" fitToWidth="1" horizontalDpi="600" verticalDpi="600" orientation="portrait" paperSize="9" scale="42"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2014-02-14T13:49:48Z</dcterms:created>
  <dcterms:modified xsi:type="dcterms:W3CDTF">2020-01-16T15:53:03Z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