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335" yWindow="315" windowWidth="14040" windowHeight="14235" tabRatio="910" firstSheet="4" activeTab="22"/>
  </bookViews>
  <sheets>
    <sheet name="Tabellenverzeichnis" sheetId="1" r:id="rId1"/>
    <sheet name="T_6.1_01" sheetId="2" r:id="rId2"/>
    <sheet name="T_6.1_02" sheetId="3" r:id="rId3"/>
    <sheet name="T_6.1_03" sheetId="4" r:id="rId4"/>
    <sheet name="T_6.1_04" sheetId="5" r:id="rId5"/>
    <sheet name="T_6.1_05" sheetId="6" r:id="rId6"/>
    <sheet name="T_6.1_06" sheetId="7" r:id="rId7"/>
    <sheet name="T_6.1_07" sheetId="8" r:id="rId8"/>
    <sheet name="T_6.1_08" sheetId="9" r:id="rId9"/>
    <sheet name="T_6.1_09" sheetId="10" r:id="rId10"/>
    <sheet name="T_6.1_10" sheetId="11" r:id="rId11"/>
    <sheet name="T_6.1_11" sheetId="12" r:id="rId12"/>
    <sheet name="T_6.1_12" sheetId="13" r:id="rId13"/>
    <sheet name="T_6.1_13" sheetId="14" r:id="rId14"/>
    <sheet name="T_6.1_14" sheetId="15" r:id="rId15"/>
    <sheet name="T_6.2_01" sheetId="16" r:id="rId16"/>
    <sheet name="T_6.2_02" sheetId="17" r:id="rId17"/>
    <sheet name="T_6.3_01" sheetId="18" r:id="rId18"/>
    <sheet name="T_6.3_02" sheetId="19" r:id="rId19"/>
    <sheet name="T_6.3_03" sheetId="20" r:id="rId20"/>
    <sheet name="T_6.3_04" sheetId="21" r:id="rId21"/>
    <sheet name="T_6.3_05" sheetId="22" r:id="rId22"/>
    <sheet name="T_6.3_06" sheetId="23" r:id="rId23"/>
  </sheets>
  <definedNames>
    <definedName name="OLE_LINK73" localSheetId="21">'T_6.3_05'!$C$34</definedName>
  </definedNames>
  <calcPr fullCalcOnLoad="1"/>
</workbook>
</file>

<file path=xl/sharedStrings.xml><?xml version="1.0" encoding="utf-8"?>
<sst xmlns="http://schemas.openxmlformats.org/spreadsheetml/2006/main" count="2066" uniqueCount="548">
  <si>
    <t>Jahr</t>
  </si>
  <si>
    <t>in Mio. CHF</t>
  </si>
  <si>
    <t>Kapital</t>
  </si>
  <si>
    <t>Total</t>
  </si>
  <si>
    <r>
      <t xml:space="preserve"> </t>
    </r>
    <r>
      <rPr>
        <sz val="10"/>
        <color indexed="63"/>
        <rFont val="Arial"/>
        <family val="2"/>
      </rPr>
      <t xml:space="preserve">Ausgaben </t>
    </r>
    <r>
      <rPr>
        <sz val="10"/>
        <rFont val="Arial"/>
        <family val="0"/>
      </rPr>
      <t xml:space="preserve"> </t>
    </r>
  </si>
  <si>
    <t>Alters- und Hinterlassenenversicherung</t>
  </si>
  <si>
    <t>Zinsen</t>
  </si>
  <si>
    <t>Leistungen</t>
  </si>
  <si>
    <t>Versicherte</t>
  </si>
  <si>
    <t>Staat</t>
  </si>
  <si>
    <t>-</t>
  </si>
  <si>
    <t>*</t>
  </si>
  <si>
    <t>Erläuterung zur Tabelle:</t>
  </si>
  <si>
    <t>Anderes</t>
  </si>
  <si>
    <t>Mio. CHF</t>
  </si>
  <si>
    <t>Einnahmenüberschuss / Fehlbetrag:</t>
  </si>
  <si>
    <t>Betriebe</t>
  </si>
  <si>
    <t>Unfälle</t>
  </si>
  <si>
    <t>Unfallkosten</t>
  </si>
  <si>
    <t>Mio.CHF</t>
  </si>
  <si>
    <t xml:space="preserve">        * </t>
  </si>
  <si>
    <t>Prämien</t>
  </si>
  <si>
    <t>.</t>
  </si>
  <si>
    <t>Pro Versicherten</t>
  </si>
  <si>
    <t>Gesamt</t>
  </si>
  <si>
    <t>pro Versicherten</t>
  </si>
  <si>
    <t>2001</t>
  </si>
  <si>
    <t>2002</t>
  </si>
  <si>
    <t>2003</t>
  </si>
  <si>
    <t>2004</t>
  </si>
  <si>
    <t>2005</t>
  </si>
  <si>
    <t>2006</t>
  </si>
  <si>
    <t>Spitalkosten</t>
  </si>
  <si>
    <t>Andere</t>
  </si>
  <si>
    <t xml:space="preserve">Ambulante Arztkosten ohne Medikamente: </t>
  </si>
  <si>
    <t>Ab 1993 beträgt die Defizitdeckung durch den Staat maximal 50% der Gesamtaufwendungen der IV.</t>
  </si>
  <si>
    <t>Kostengruppe</t>
  </si>
  <si>
    <t>CHF</t>
  </si>
  <si>
    <t>Stationäre Spitalkosten</t>
  </si>
  <si>
    <t>Ambulante Spitalkosten</t>
  </si>
  <si>
    <t>Ambulante Arztkosten o. Medikamente</t>
  </si>
  <si>
    <t>Medikamente Arzt</t>
  </si>
  <si>
    <t>Apotheke</t>
  </si>
  <si>
    <t>Zahnärzte</t>
  </si>
  <si>
    <t>Physiotherapeuten</t>
  </si>
  <si>
    <t>Labor</t>
  </si>
  <si>
    <t>Chiropraktoren</t>
  </si>
  <si>
    <t>Krankenpfleger</t>
  </si>
  <si>
    <t>Hebammen</t>
  </si>
  <si>
    <t>Ergotherapeuten</t>
  </si>
  <si>
    <t>Logopäden</t>
  </si>
  <si>
    <t>Ernährungsberater</t>
  </si>
  <si>
    <t>Abgabestellen MiGeL</t>
  </si>
  <si>
    <t>Transport-und Rettungsunternehmen</t>
  </si>
  <si>
    <t>Heilbäder</t>
  </si>
  <si>
    <t>Spitex / Familienhilfe / Pflege</t>
  </si>
  <si>
    <t>Übrige Rechnungssteller</t>
  </si>
  <si>
    <t>Übrige Leistungen</t>
  </si>
  <si>
    <t>Pflegeheime</t>
  </si>
  <si>
    <t>Durchschnittliche Bruttoleistungen</t>
  </si>
  <si>
    <t>Durchschnittliche Kostenbeteiligung</t>
  </si>
  <si>
    <t xml:space="preserve"> 0 - 16</t>
  </si>
  <si>
    <t>17 - 25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</si>
  <si>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</si>
  <si>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</si>
  <si>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</si>
  <si>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</si>
  <si>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</si>
  <si>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</si>
  <si>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</si>
  <si>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</si>
  <si>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</si>
  <si>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</si>
  <si>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</si>
  <si>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81 - 85</t>
  </si>
  <si>
    <t>86 - 90</t>
  </si>
  <si>
    <t>Freiwillige Versicherung</t>
  </si>
  <si>
    <t>Gesamtergebnis</t>
  </si>
  <si>
    <t>Staatsbeitrag</t>
  </si>
  <si>
    <t>Kapitalerträge</t>
  </si>
  <si>
    <t>Jährliche Veränderung</t>
  </si>
  <si>
    <t>Stand Ende Jahr</t>
  </si>
  <si>
    <t>Jahresausgaben in Reserven</t>
  </si>
  <si>
    <t>zusätzliche Bewertungsreserve</t>
  </si>
  <si>
    <t>Abschreibungen</t>
  </si>
  <si>
    <t>Einnahmenüberschuss/Fehlbetrag</t>
  </si>
  <si>
    <t>Pro versicherte Person</t>
  </si>
  <si>
    <t>Ambulante Arztkosten ohne Medikamente</t>
  </si>
  <si>
    <t>Arzneikosten</t>
  </si>
  <si>
    <t>Andere Berufe der Gesundheitspflege</t>
  </si>
  <si>
    <t>Versicherer</t>
  </si>
  <si>
    <t>Bruttoleistungen</t>
  </si>
  <si>
    <t>Prämieneinnahmen</t>
  </si>
  <si>
    <t>Kostenbeteiligung</t>
  </si>
  <si>
    <t>Staatsbeiträge</t>
  </si>
  <si>
    <t>Berufsunfall</t>
  </si>
  <si>
    <t>Nichtberufsunfall</t>
  </si>
  <si>
    <t>Berufsunfall- und Nichtberufsunfallversicherung, in CHF</t>
  </si>
  <si>
    <t>Versicherungsleistungen</t>
  </si>
  <si>
    <t>Regresseinnahmen</t>
  </si>
  <si>
    <t>Teuerungszulagen auf Renten</t>
  </si>
  <si>
    <t>Versicherte Lohnsumme</t>
  </si>
  <si>
    <t>Betriebsunfälle</t>
  </si>
  <si>
    <t>Nichtbetriebsunfälle</t>
  </si>
  <si>
    <t>Total Jahresbeiträge</t>
  </si>
  <si>
    <t>Gesamtkapital der Pensionskassen per 31.12.</t>
  </si>
  <si>
    <t>Beiträge der Abrechnungspflichtigen</t>
  </si>
  <si>
    <t>Nettoertrag der Anlagen</t>
  </si>
  <si>
    <t>Kinderzulagen</t>
  </si>
  <si>
    <t>Geburtszulagen</t>
  </si>
  <si>
    <t xml:space="preserve"> Einnahmen</t>
  </si>
  <si>
    <t>2007</t>
  </si>
  <si>
    <t xml:space="preserve">Gesamt Versicherungsertrag </t>
  </si>
  <si>
    <t>Neutraler Aufwand und Ertrag</t>
  </si>
  <si>
    <t xml:space="preserve"> Obligatorische Krankenpflegeversicherung</t>
  </si>
  <si>
    <t xml:space="preserve"> Obligatorische Krankengeldversicherung</t>
  </si>
  <si>
    <t>Versicherungsaufwand</t>
  </si>
  <si>
    <t>Betriebsaufwand</t>
  </si>
  <si>
    <t>Prämien Obligatorische Krankenpflegeversicherung</t>
  </si>
  <si>
    <t>Prämien Freiwillige Versicherung</t>
  </si>
  <si>
    <t>Bruttoprämien</t>
  </si>
  <si>
    <t>Sonstige Betriebserträge</t>
  </si>
  <si>
    <t>Prämien Obligatorische Krankengeldversicherung</t>
  </si>
  <si>
    <t>Andere Prämienanteile</t>
  </si>
  <si>
    <t>Zuweisung an die Reserven</t>
  </si>
  <si>
    <t>Versicherte und Arbeitgeber</t>
  </si>
  <si>
    <t>Verwaltung, Steuern</t>
  </si>
  <si>
    <t>Rückerstattungen</t>
  </si>
  <si>
    <t xml:space="preserve">Gesamt </t>
  </si>
  <si>
    <t>mit Invaliditätsfolge</t>
  </si>
  <si>
    <t>mit Todesfolge</t>
  </si>
  <si>
    <t>pro prämienpflichtiger Person</t>
  </si>
  <si>
    <t>Spitex, Familienhilfe, Pflege</t>
  </si>
  <si>
    <t>Anteil</t>
  </si>
  <si>
    <t>pro Versicherungsmonat - Alle Versicherten</t>
  </si>
  <si>
    <t>pro Versicherungsmonat  - Alle Versicherten</t>
  </si>
  <si>
    <t>Gesamt Versicherungs- und Betriebsaufwand</t>
  </si>
  <si>
    <t>in CHF</t>
  </si>
  <si>
    <t>Quelle:</t>
  </si>
  <si>
    <t xml:space="preserve">Quelle: </t>
  </si>
  <si>
    <t>Finanzmarktaufsicht</t>
  </si>
  <si>
    <t>Unfallversicherungsstatistik</t>
  </si>
  <si>
    <t>Krankenkassenstatistik</t>
  </si>
  <si>
    <t xml:space="preserve">1997 bis 2003: Kosten für ambulante Behandlungen durch den Arzt, einschliesslich der vom Arzt angeordneten Analysen und der in Instituten 
 ambulant vorgenommenen Röntgenaufnahmen, Bestrahlungen, Massagen u.ä., jedoch ohne Arzneien. </t>
  </si>
  <si>
    <t>Altersgruppe</t>
  </si>
  <si>
    <t>Beiträge Versicherte und Arbeitgeber</t>
  </si>
  <si>
    <t xml:space="preserve">    91 -</t>
  </si>
  <si>
    <t>Prämien und Landesbeiträge</t>
  </si>
  <si>
    <t>Total 2005</t>
  </si>
  <si>
    <t>Total 2006</t>
  </si>
  <si>
    <t>Total 2007</t>
  </si>
  <si>
    <t>Total 2008</t>
  </si>
  <si>
    <t>Beiträge gesamt</t>
  </si>
  <si>
    <t>Ärzte</t>
  </si>
  <si>
    <t xml:space="preserve">Gemeinde </t>
  </si>
  <si>
    <t>Allgemeinmediziner</t>
  </si>
  <si>
    <t>Fachärzte</t>
  </si>
  <si>
    <t>Praxen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</si>
  <si>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</si>
  <si>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</si>
  <si>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</si>
  <si>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</si>
  <si>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</si>
  <si>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</si>
  <si>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</si>
  <si>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</si>
  <si>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Gamprin-Bendern</t>
  </si>
  <si>
    <t>Ruggell</t>
  </si>
  <si>
    <t>Schellenberg</t>
  </si>
  <si>
    <t xml:space="preserve"> </t>
  </si>
  <si>
    <t>Amt für Gesundheit</t>
  </si>
  <si>
    <t>Ärzte, Apotheken und Labors</t>
  </si>
  <si>
    <t>Praktizierende Ärzte</t>
  </si>
  <si>
    <t>Tierärzte</t>
  </si>
  <si>
    <t>Apotheken</t>
  </si>
  <si>
    <t>Medizinische Laboratorien</t>
  </si>
  <si>
    <t>davon Fachärzte</t>
  </si>
  <si>
    <t>Einwohner pro Arzt</t>
  </si>
  <si>
    <t>Tierärzte:</t>
  </si>
  <si>
    <t>Krankheiten</t>
  </si>
  <si>
    <t>Monat</t>
  </si>
  <si>
    <t>Jan.</t>
  </si>
  <si>
    <t>Febr.</t>
  </si>
  <si>
    <t xml:space="preserve"> 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</si>
  <si>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</si>
  <si>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</si>
  <si>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</si>
  <si>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</si>
  <si>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</si>
  <si>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</si>
  <si>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</si>
  <si>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</si>
  <si>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</si>
  <si>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Total 1993</t>
  </si>
  <si>
    <t>Röteln (Rubeola)</t>
  </si>
  <si>
    <t>Scharlach (Scarlatina)</t>
  </si>
  <si>
    <t>Masern (Morbilli)</t>
  </si>
  <si>
    <t>Windpocken (Varicellae)</t>
  </si>
  <si>
    <t>Keuchhusten (Pertussis)</t>
  </si>
  <si>
    <t>Mumps (Parotitis)</t>
  </si>
  <si>
    <t>Tuberkulose</t>
  </si>
  <si>
    <t>Salmonellosen / Shigellosen</t>
  </si>
  <si>
    <t>Grippe (-artige Erkrankungen)</t>
  </si>
  <si>
    <t>Gonorrhoe</t>
  </si>
  <si>
    <t>Campylobacter (species)</t>
  </si>
  <si>
    <t>Leberentzündung</t>
  </si>
  <si>
    <t>Yersinia Eneroc.</t>
  </si>
  <si>
    <t>Hirnhautentzündung (Meningitis)</t>
  </si>
  <si>
    <t>Borrelia (Iyme)</t>
  </si>
  <si>
    <t>Dysenteria</t>
  </si>
  <si>
    <t>Total 1994</t>
  </si>
  <si>
    <t>Campylobacterspecies</t>
  </si>
  <si>
    <t>Meningokokken</t>
  </si>
  <si>
    <t>Total 1995</t>
  </si>
  <si>
    <t xml:space="preserve">Scharlach </t>
  </si>
  <si>
    <t xml:space="preserve">Windpocken </t>
  </si>
  <si>
    <t xml:space="preserve">Keuchhusten </t>
  </si>
  <si>
    <t>Mumps</t>
  </si>
  <si>
    <t>Salmonellen</t>
  </si>
  <si>
    <t>Grippeartige Erkrankungen</t>
  </si>
  <si>
    <t>Campylobacter</t>
  </si>
  <si>
    <t>Yersinien</t>
  </si>
  <si>
    <t>Erythema Anulare</t>
  </si>
  <si>
    <t>Mononucleosis</t>
  </si>
  <si>
    <t>Total 1996</t>
  </si>
  <si>
    <t>Malaria</t>
  </si>
  <si>
    <t>Tuberculose</t>
  </si>
  <si>
    <t>Total 1997</t>
  </si>
  <si>
    <t>Scharlach</t>
  </si>
  <si>
    <t>Windpocken</t>
  </si>
  <si>
    <t>Masern</t>
  </si>
  <si>
    <t>Röteln</t>
  </si>
  <si>
    <t>Helicobacter</t>
  </si>
  <si>
    <t>Parotitis</t>
  </si>
  <si>
    <t>Shigella</t>
  </si>
  <si>
    <t>Zeckenenzephalitis</t>
  </si>
  <si>
    <t>Legionella species</t>
  </si>
  <si>
    <t>Total 1998</t>
  </si>
  <si>
    <t>Q-Fieber</t>
  </si>
  <si>
    <t>Total 1999</t>
  </si>
  <si>
    <t>Streptococcus A</t>
  </si>
  <si>
    <t>Haemophilus Influenzae</t>
  </si>
  <si>
    <t>Chlamydia Trachomatis (PCS)</t>
  </si>
  <si>
    <t>Neisseria Meningitidis</t>
  </si>
  <si>
    <t>Total 2000</t>
  </si>
  <si>
    <t>Übertragung vorwiegend respiratorisch</t>
  </si>
  <si>
    <t>Diphtherie</t>
  </si>
  <si>
    <t>Grippeartige Erkrankung</t>
  </si>
  <si>
    <t>H. influenzae</t>
  </si>
  <si>
    <t>Keuchhusten</t>
  </si>
  <si>
    <t>Legionellose</t>
  </si>
  <si>
    <t>Pneumokokken</t>
  </si>
  <si>
    <t>Psittacose</t>
  </si>
  <si>
    <t>Q-Fiber</t>
  </si>
  <si>
    <t>Übertragung vorwiegend enteral</t>
  </si>
  <si>
    <t>Botulismus</t>
  </si>
  <si>
    <t>Brucella</t>
  </si>
  <si>
    <t>Cholera</t>
  </si>
  <si>
    <t>Hepatitis E</t>
  </si>
  <si>
    <t>Listeria</t>
  </si>
  <si>
    <t>Paratyphus</t>
  </si>
  <si>
    <t>Poliomyelitis</t>
  </si>
  <si>
    <t>Typhus</t>
  </si>
  <si>
    <t>Yersinia</t>
  </si>
  <si>
    <t>Andere Übertragungswege</t>
  </si>
  <si>
    <t>Borreliose</t>
  </si>
  <si>
    <t>Chlamydia</t>
  </si>
  <si>
    <t>Creutzfeld-Jakob-Krankheit</t>
  </si>
  <si>
    <t>FSME</t>
  </si>
  <si>
    <t>Haemorrhagisches Fieber und Gelbfieber</t>
  </si>
  <si>
    <t>Hepatitis B akut</t>
  </si>
  <si>
    <t>Hepatitis C akut</t>
  </si>
  <si>
    <t>Hepatitis D</t>
  </si>
  <si>
    <t>HIV</t>
  </si>
  <si>
    <t>Leptospirose</t>
  </si>
  <si>
    <t>Lues</t>
  </si>
  <si>
    <t>Milzbrand</t>
  </si>
  <si>
    <t>Mononukleose</t>
  </si>
  <si>
    <t>Pest</t>
  </si>
  <si>
    <t>Rickettsiose</t>
  </si>
  <si>
    <t>Streptokokken A (Scharlach)</t>
  </si>
  <si>
    <t>Tetanus</t>
  </si>
  <si>
    <t>Tollwut</t>
  </si>
  <si>
    <t>Total 2001</t>
  </si>
  <si>
    <t>Total 2002</t>
  </si>
  <si>
    <t>EHEC</t>
  </si>
  <si>
    <t>Neisseria gonorrhoeae</t>
  </si>
  <si>
    <t>Total 2003</t>
  </si>
  <si>
    <t>Hepatitis A</t>
  </si>
  <si>
    <t>Paratyphus (Salmonella)</t>
  </si>
  <si>
    <t>Total 2004</t>
  </si>
  <si>
    <t>Keine Meldepflicht besteht für :</t>
  </si>
  <si>
    <t>Krankheiten 1973 - 1994</t>
  </si>
  <si>
    <t>Diphterie</t>
  </si>
  <si>
    <t>Hepatitis epid.</t>
  </si>
  <si>
    <t>Bakt. Lebensmittelvergiftung</t>
  </si>
  <si>
    <t>Enteritis (Darminfekte)</t>
  </si>
  <si>
    <t>G.Fieber / O.-Fieber</t>
  </si>
  <si>
    <t>Brucellosen</t>
  </si>
  <si>
    <t>Schweinebandwurm</t>
  </si>
  <si>
    <t>Syphilis</t>
  </si>
  <si>
    <t>Krätze</t>
  </si>
  <si>
    <t>Toxoplasmose</t>
  </si>
  <si>
    <t>Rickettsia Spec.</t>
  </si>
  <si>
    <t>Aids</t>
  </si>
  <si>
    <t>Borrelia (lyme)</t>
  </si>
  <si>
    <t>Zeckenzephalitis Flavivirus</t>
  </si>
  <si>
    <t>Hepatitis A:</t>
  </si>
  <si>
    <t>Shigella:</t>
  </si>
  <si>
    <t>Anzahl Strassenverkehrsunfälle</t>
  </si>
  <si>
    <t>… mit 
Sachschaden</t>
  </si>
  <si>
    <t>… mit 
ausländischen Fahrz.</t>
  </si>
  <si>
    <t>… mit 
inländischen Fahrz.</t>
  </si>
  <si>
    <t>… auf 
Hauptstrassen</t>
  </si>
  <si>
    <t>… auf übrigen 
Strassen</t>
  </si>
  <si>
    <t>ausserorts</t>
  </si>
  <si>
    <t>innerorts</t>
  </si>
  <si>
    <t>im 1.Quartal</t>
  </si>
  <si>
    <t>im 2.Quartal</t>
  </si>
  <si>
    <t>im 3.Quartal</t>
  </si>
  <si>
    <t>im 4.Quartal</t>
  </si>
  <si>
    <t>Landespolizei</t>
  </si>
  <si>
    <t>… von 08.00-18.00 Uhr:</t>
  </si>
  <si>
    <t>1991 und 1992 von 6.00-18.00 Uhr</t>
  </si>
  <si>
    <t>… von 18.00-08.00 Uhr:</t>
  </si>
  <si>
    <t>1991 und 1992 von 18.00-6.00 Uhr</t>
  </si>
  <si>
    <t xml:space="preserve">Strassenverkehrsunfälle mit Kindern: </t>
  </si>
  <si>
    <t>Todesursachen</t>
  </si>
  <si>
    <t>Erfasste 
Todesfälle</t>
  </si>
  <si>
    <t>Gestorbene 
Einwohner</t>
  </si>
  <si>
    <t>Scharlach, 
Dyphterie, 
Croup</t>
  </si>
  <si>
    <t>Grippe, 
Influenza, 
Brechdurchfall</t>
  </si>
  <si>
    <t>Krebs, 
bösartige 
Geschwülste</t>
  </si>
  <si>
    <t>Seröse 
Gehirnhau-
tentzündung</t>
  </si>
  <si>
    <t>Gehirnblutung, 
Gehirnerweichung</t>
  </si>
  <si>
    <t>Organische 
Herzkrankheiten</t>
  </si>
  <si>
    <t>Lungen-
entzündung</t>
  </si>
  <si>
    <t>Übrige Krankheiten 
der Atmungsorgane</t>
  </si>
  <si>
    <t>Krankheiten 
des Magens 
ohne Krebs</t>
  </si>
  <si>
    <t>Blinddarm-
entzündung</t>
  </si>
  <si>
    <t>Hernien, 
Stuhlverstopfung, 
Ileus</t>
  </si>
  <si>
    <t>Leber-
verhärtung</t>
  </si>
  <si>
    <t>Akute 
Nierenentzündung, 
Bright. Krankheit</t>
  </si>
  <si>
    <t>Nicht 
krebsartige 
Geschwülste</t>
  </si>
  <si>
    <t>Wundinfektion, 
Krankheit 
im Wochenbett</t>
  </si>
  <si>
    <t>Zwischenfall bei 
Schwangerschaft 
und Geburt</t>
  </si>
  <si>
    <t>Angeborene 
Missbildung 
und 
Lebensschwäche</t>
  </si>
  <si>
    <t>Frühgeburt</t>
  </si>
  <si>
    <t>Alters-
schwäche</t>
  </si>
  <si>
    <t>Tod auf 
gewaltsame 
Art</t>
  </si>
  <si>
    <t>Verkehrs-
unfall</t>
  </si>
  <si>
    <t>Selbst-
mord</t>
  </si>
  <si>
    <t>Andere und 
unbekannte 
Krankheiten</t>
  </si>
  <si>
    <t>Lungen</t>
  </si>
  <si>
    <t>Gehirnhaut</t>
  </si>
  <si>
    <t>1936/40</t>
  </si>
  <si>
    <t>1941/45</t>
  </si>
  <si>
    <t>1946/50</t>
  </si>
  <si>
    <t>1951/55</t>
  </si>
  <si>
    <t>1956/60</t>
  </si>
  <si>
    <t>1961/65</t>
  </si>
  <si>
    <t>1966/70</t>
  </si>
  <si>
    <t>Zivilstandsstatistik</t>
  </si>
  <si>
    <t>Todesursachen 1932:</t>
  </si>
  <si>
    <t>Verkehrsunfall:</t>
  </si>
  <si>
    <t>Gruppen</t>
  </si>
  <si>
    <t>Krankheiten,</t>
  </si>
  <si>
    <t xml:space="preserve">Gestorbene Personen </t>
  </si>
  <si>
    <t>Todesursachengruppen</t>
  </si>
  <si>
    <t>1980/84</t>
  </si>
  <si>
    <t>1985/89</t>
  </si>
  <si>
    <t>1990/94</t>
  </si>
  <si>
    <t>Wohnbevölkerung</t>
  </si>
  <si>
    <t>An Altersschwäche</t>
  </si>
  <si>
    <t xml:space="preserve">Infektiöse und parasitäre Krankheiten </t>
  </si>
  <si>
    <t>Maligne Neoplasien, Benigne Neoplasien</t>
  </si>
  <si>
    <t>Endokrine-Ernährungs-Stoffwechsel-Immunkrankh.</t>
  </si>
  <si>
    <t>Krankheiten des Blutes u. d. blutbildenden Organe</t>
  </si>
  <si>
    <t>Psychische Krankheiten</t>
  </si>
  <si>
    <t>Krankheiten d. Nervensystems u. d. Sinnesorgane</t>
  </si>
  <si>
    <t xml:space="preserve">Krankheiten des Kreislaufsystems </t>
  </si>
  <si>
    <t>Krankheiten der Atmungsorgane</t>
  </si>
  <si>
    <t>Krankheiten der Verdauungsorgane</t>
  </si>
  <si>
    <t>Krankheiten der Harn- und Geschlechtsorgane</t>
  </si>
  <si>
    <t>Komplik. Schwangerschaft, Entbindung, Wochenbett</t>
  </si>
  <si>
    <t>Krankheiten d. Haut- u. d. Unterhautzellgewebes</t>
  </si>
  <si>
    <t>Krankh. d. Skeletts, d. Muskeln u. d. Bindegewebes</t>
  </si>
  <si>
    <t>Kongenitale Missbildungen</t>
  </si>
  <si>
    <t>Ursachen der perinatalen Morbidität und Mortalität</t>
  </si>
  <si>
    <t>Symptome u. mangelh. bezeichn. Krankh. u. Todesurs.</t>
  </si>
  <si>
    <t>Unfälle, Vergiftungen und Gewalteinwirkungen</t>
  </si>
  <si>
    <t>Unbekannte Todesursache</t>
  </si>
  <si>
    <t>Todesursachengruppen:</t>
  </si>
  <si>
    <t>Internationale Klassifikation der Krankheiten und Todesursachen</t>
  </si>
  <si>
    <t>Unbekannte Todesursache:</t>
  </si>
  <si>
    <t>Vorwiegend bei Meldungen aus dem Ausland</t>
  </si>
  <si>
    <t>Infektionen</t>
  </si>
  <si>
    <t>Atmungsorgane</t>
  </si>
  <si>
    <t>Verdauungsorgane</t>
  </si>
  <si>
    <t>Altersschwäche</t>
  </si>
  <si>
    <t>Unfälle, Gewalt</t>
  </si>
  <si>
    <t>Männer</t>
  </si>
  <si>
    <t>Frauen</t>
  </si>
  <si>
    <r>
      <t>Hepatitis A</t>
    </r>
    <r>
      <rPr>
        <i/>
        <vertAlign val="superscript"/>
        <sz val="9"/>
        <rFont val="Arial"/>
        <family val="2"/>
      </rPr>
      <t>1</t>
    </r>
  </si>
  <si>
    <t>Soziale Sicherheit und Gesundheit</t>
  </si>
  <si>
    <t>T_6.1_01</t>
  </si>
  <si>
    <t>Alters- und Hinterlassenenversicherung -  Entwicklung des Fonds und der Reserven</t>
  </si>
  <si>
    <t>T_6.1_02</t>
  </si>
  <si>
    <t>Invalidenversicherung - Betriebsrechnung</t>
  </si>
  <si>
    <t>T_6.1_03</t>
  </si>
  <si>
    <t>Familienausgleichskasse - Betriebsrechnung</t>
  </si>
  <si>
    <t>T_6.1_04</t>
  </si>
  <si>
    <t>Betriebliche Personalvorsorge - Beiträge und Kapital</t>
  </si>
  <si>
    <t>T_6.1_05</t>
  </si>
  <si>
    <t>Obligatorische Unfallversicherung - Unfälle, Unfallkosten und Prämien</t>
  </si>
  <si>
    <t>1970-1988</t>
  </si>
  <si>
    <t>T_6.1_06</t>
  </si>
  <si>
    <t>Obligatorische Unfallversicherung - Erträge und Aufwendungen</t>
  </si>
  <si>
    <t>T_6.1_07</t>
  </si>
  <si>
    <t>Obligatorische Unfallversicherung - Schlüsselzahlen</t>
  </si>
  <si>
    <t>T_6.1_08</t>
  </si>
  <si>
    <t>T_6.1_09</t>
  </si>
  <si>
    <t>T_6.1_10</t>
  </si>
  <si>
    <t>T_6.1_11</t>
  </si>
  <si>
    <t>T_6.1_12</t>
  </si>
  <si>
    <t>Krankenkassen - Schlüsselzahlen aus den Betriebsrechnungen - Einnahmen</t>
  </si>
  <si>
    <t>T_6.1_13</t>
  </si>
  <si>
    <t>Krankenkassen - Schlüsselzahlen aus den Betriebsrechnungen - Aufwendungen</t>
  </si>
  <si>
    <t>T_6.1_14</t>
  </si>
  <si>
    <t>Krankenkassen - Zusammenfassung der Betriebsrechnungen</t>
  </si>
  <si>
    <t>T_6.2_01</t>
  </si>
  <si>
    <t>Ärzte nach Gemeinde</t>
  </si>
  <si>
    <t>T_6.2_02</t>
  </si>
  <si>
    <t>T_6.3_01</t>
  </si>
  <si>
    <t>T_6.3_02</t>
  </si>
  <si>
    <t>T_6.3_03</t>
  </si>
  <si>
    <t>Unfälle im Strassenverkehr</t>
  </si>
  <si>
    <t>T_6.3_04</t>
  </si>
  <si>
    <t>1932-1971</t>
  </si>
  <si>
    <t>T_6.3_05</t>
  </si>
  <si>
    <t>1980-1998</t>
  </si>
  <si>
    <t>T_6.3_06</t>
  </si>
  <si>
    <t>Code</t>
  </si>
  <si>
    <t>Titel</t>
  </si>
  <si>
    <t>Zeitraum</t>
  </si>
  <si>
    <t>Quelle</t>
  </si>
  <si>
    <t>Beiträge an Institutionen und Organisationen</t>
  </si>
  <si>
    <t>Alleinerziehendenzulagen</t>
  </si>
  <si>
    <t>Total 2009</t>
  </si>
  <si>
    <t>Laboratorien</t>
  </si>
  <si>
    <r>
      <t>Be</t>
    </r>
    <r>
      <rPr>
        <sz val="10"/>
        <rFont val="Arial"/>
        <family val="2"/>
      </rPr>
      <t>it</t>
    </r>
    <r>
      <rPr>
        <sz val="10"/>
        <rFont val="Arial"/>
        <family val="0"/>
      </rPr>
      <t>räge gesamt</t>
    </r>
  </si>
  <si>
    <t>Die Pensionsversicherung für das Staatspersonal ist in den Zahlen vor 2007 nicht enthalten.</t>
  </si>
  <si>
    <t>Obligatorische Krankenversicherung - Bruttoleistungen nach Kostengruppe</t>
  </si>
  <si>
    <t>Obligatorische Krankenversicherung - Durchschnittliche Bruttoleistungen und Kostenbeteiligung pro Versicherten</t>
  </si>
  <si>
    <t>Übertragbare Krankheiten - Meldungen nach Monat und Art</t>
  </si>
  <si>
    <t>Übertragbare Krankheiten - Meldungen nach Art</t>
  </si>
  <si>
    <t>Arbeitgeberbeiträge</t>
  </si>
  <si>
    <t>Arbeitnehmerbeiträge</t>
  </si>
  <si>
    <t>Total Jahresbeiträge seit 2007 inklusive Sonder- bzw. Zusatzbeiträge sowie Einlagen in Arbeitgeberbeitragsreserven.</t>
  </si>
  <si>
    <t>Seit 2009 werden die freiberuflichen und eigenverantwortlichen Zahnärzte sowie die Assistenz-Zahnärzte unter den Zahnärzten aufgeführt.</t>
  </si>
  <si>
    <t>Sonderbeiträge, Zusatzbeiträge</t>
  </si>
  <si>
    <t xml:space="preserve">… von 
08.00 - 18.00 Uhr </t>
  </si>
  <si>
    <t>… mit Verkehrstoten</t>
  </si>
  <si>
    <t>… mit Kindern</t>
  </si>
  <si>
    <t>… mit Personenschaden</t>
  </si>
  <si>
    <t xml:space="preserve">… von 
18.00 - 08.00 Uhr </t>
  </si>
  <si>
    <t>Total 2010</t>
  </si>
  <si>
    <t>Erläuterung:</t>
  </si>
  <si>
    <t>Obligatorische Krankenpflegeversicherung - Leistungen und Einnahmen</t>
  </si>
  <si>
    <t>Obligatorische Krankenpflegeversicherung - Bruttoleistungen nach ausgewählter Kostengruppe</t>
  </si>
  <si>
    <t>davon AIDS</t>
  </si>
  <si>
    <t>Krebskrankheiten</t>
  </si>
  <si>
    <t>Demenz</t>
  </si>
  <si>
    <t>Ursache unbekannt</t>
  </si>
  <si>
    <t>Amt für Volkswirtschaft</t>
  </si>
  <si>
    <t>davon</t>
  </si>
  <si>
    <r>
      <t xml:space="preserve">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davon Herzkrankheiten</t>
    </r>
  </si>
  <si>
    <t>davon Suizide</t>
  </si>
  <si>
    <t xml:space="preserve">   davon Hirngefässkrankheiten</t>
  </si>
  <si>
    <t>pro Erwachsenen</t>
  </si>
  <si>
    <t>Sonstige Betriebserträge 2010: Sondereffekt durch Ausscheiden eines Krankenversicherers.</t>
  </si>
  <si>
    <t>Zahntechnische Laboratorien</t>
  </si>
  <si>
    <t>Total 2011</t>
  </si>
  <si>
    <t>Hämophilus influenza</t>
  </si>
  <si>
    <t xml:space="preserve">Zahnärzte: </t>
  </si>
  <si>
    <t>Grippeartige Erkrankung, Keuchhusten, Mumps, Borreliose, Mononukleose, Streptokokken A, Windpocken.</t>
  </si>
  <si>
    <t>Einnahmen in Tsd. CHF</t>
  </si>
  <si>
    <t>Ausgaben in Tsd. CHF</t>
  </si>
  <si>
    <t>Erträge in Tsd. CHF</t>
  </si>
  <si>
    <t>Aufwendungen in Tsd. CHF</t>
  </si>
  <si>
    <t>in Tsd. CHF</t>
  </si>
  <si>
    <t>Ausgewählte Kostengruppen in Tsd. CHF</t>
  </si>
  <si>
    <t xml:space="preserve"> vorwiegend bei Meldungen aus dem Ausland.</t>
  </si>
  <si>
    <t>Todesursache unbekannt:</t>
  </si>
  <si>
    <t>Die seit 1932 angewendete Nomenklatur für die Todesursachenstatistik ist ab 1972 nicht mehr in Gebrauch.</t>
  </si>
  <si>
    <t>Bis 1958 in Tod auf gewaltsame Art enthalten.</t>
  </si>
  <si>
    <t>Beteiligt als Fussgänger oder Fahrzeuginsassen.</t>
  </si>
  <si>
    <t>Bis 2000 alle Hepatitisinfektionen.</t>
  </si>
  <si>
    <t>Einschliesslich Amt für Lebensmittelkontrolle und Veterinärwesen.</t>
  </si>
  <si>
    <t>Seit 2009 freiberufliche Zahnärzte und Assistenzzahnärzte.</t>
  </si>
  <si>
    <t>Keine Meldepflicht besteht für grippeartige Erkrankung, Keuchhusten, Mumps, Borreliose, Mononukleose, Streptokokken A, Windpocken.</t>
  </si>
  <si>
    <t>Übertragbare Krankheiten:</t>
  </si>
  <si>
    <t>Kreislaufsystem (inkl. Diabetes mellitus)</t>
  </si>
  <si>
    <t>Andere Leistungserbringer</t>
  </si>
  <si>
    <t>Andere Berufe der Gesundheitspflege:</t>
  </si>
  <si>
    <t>Abgabestellen für Mittel und Gegenstände, Chiropraktoren, Ergotherapeuten, Ernährungs-berater, Hebammen, Heilbäder, Krankenpfleger, Laboratorien, Logopäden, Pflegeheime, Physiotherapeuten, Transport- und Rettungsunternehmen, Zahnärzte.</t>
  </si>
  <si>
    <t>1970 - 1988</t>
  </si>
  <si>
    <t>1932 - 1971</t>
  </si>
  <si>
    <t>1980 - 1998</t>
  </si>
  <si>
    <t>Total 2012</t>
  </si>
  <si>
    <t>Todesursachen - Gestorbene nach Geschlecht</t>
  </si>
  <si>
    <t>Gestorbene</t>
  </si>
  <si>
    <t>Gamprin</t>
  </si>
  <si>
    <t>1954 - 2013</t>
  </si>
  <si>
    <t>1960 - 2013</t>
  </si>
  <si>
    <t>1954-2013</t>
  </si>
  <si>
    <t>1960-2013</t>
  </si>
  <si>
    <t>1958-2013</t>
  </si>
  <si>
    <t>1958 - 2013</t>
  </si>
  <si>
    <t>1950 - 2013</t>
  </si>
  <si>
    <t>1950-2013</t>
  </si>
  <si>
    <t>1991 - 2013</t>
  </si>
  <si>
    <t>1991-2013</t>
  </si>
  <si>
    <t>Total 2013</t>
  </si>
  <si>
    <t xml:space="preserve">* </t>
  </si>
  <si>
    <t>1993 - 2013</t>
  </si>
  <si>
    <t>Krankheiten 1995 - 2013</t>
  </si>
  <si>
    <t>Bis 1997 mit Paratyphus gezählt.</t>
  </si>
  <si>
    <t>1973 - 2013</t>
  </si>
  <si>
    <t>1993-2013</t>
  </si>
  <si>
    <t>1973-2013</t>
  </si>
  <si>
    <t>1992 - 2013</t>
  </si>
  <si>
    <t>1997 - 2013</t>
  </si>
  <si>
    <t>2005 - 2013</t>
  </si>
  <si>
    <t>2004 - 2013</t>
  </si>
  <si>
    <t>1992-2013</t>
  </si>
  <si>
    <t>1997-2013</t>
  </si>
  <si>
    <t>2005-2013</t>
  </si>
  <si>
    <t>2003-2013</t>
  </si>
  <si>
    <t>1996 - 2013</t>
  </si>
  <si>
    <t>1996-2013</t>
  </si>
  <si>
    <t>2007 - 2013</t>
  </si>
  <si>
    <t>2007-2013</t>
  </si>
  <si>
    <t>1983 - 2013</t>
  </si>
  <si>
    <t>1999 - 2013</t>
  </si>
  <si>
    <t>1999-2013</t>
  </si>
  <si>
    <t>1983-2013</t>
  </si>
  <si>
    <t>Prämien und Landesbeiträge: Ab 2012 wurde der Staatsbeitrag gestrichen und die Prämien wurden erhöht.</t>
  </si>
</sst>
</file>

<file path=xl/styles.xml><?xml version="1.0" encoding="utf-8"?>
<styleSheet xmlns="http://schemas.openxmlformats.org/spreadsheetml/2006/main">
  <numFmts count="7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0.00_ ;\-0.00\ "/>
    <numFmt numFmtId="177" formatCode="#,##0.00_ ;\-#,##0.00\ "/>
    <numFmt numFmtId="178" formatCode="_ * #,##0_ ;_ * \-#,##0_ ;_ * &quot;0&quot;_ ;_ @_ "/>
    <numFmt numFmtId="179" formatCode="_ * #,##0.0_ ;_ * \-#,##0.0_ ;_ * &quot;-&quot;?_ ;_ @_ "/>
    <numFmt numFmtId="180" formatCode="#,##0.0_ ;\-#,##0.0\ "/>
    <numFmt numFmtId="181" formatCode="_ * #,##0_ \ \ \ \ ;_ * \-#,##0_ ;_ * &quot;-&quot;_ ;_ @_ "/>
    <numFmt numFmtId="182" formatCode="_ * #,##0_ \ \ \ ;_ * \-#,##0_ ;_ * &quot;-&quot;_ ;_ @_ "/>
    <numFmt numFmtId="183" formatCode="_ * #,##0_ \ \ \ \ \ ;_ * \-#,##0_ ;_ * &quot;-&quot;_ ;_ @_ "/>
    <numFmt numFmtId="184" formatCode="_ * #,##0_ \ \ ;_ * \-#,##0_ ;_ * &quot;-&quot;_ ;_ @_ "/>
    <numFmt numFmtId="185" formatCode="0.0\ \ "/>
    <numFmt numFmtId="186" formatCode="0.00\ \ "/>
    <numFmt numFmtId="187" formatCode="0.00\ \ \ "/>
    <numFmt numFmtId="188" formatCode="_ * #,##0_ \ \ \ ;_ * \-#,##0_ ;_ * &quot;-&quot;_ ;_ @_ \ \ \ \ "/>
    <numFmt numFmtId="189" formatCode="_ * #,##0_ \ \ \ ;_ * \-#,##0_ ;_ * &quot;-&quot;_ ;_ @_ \ \ "/>
    <numFmt numFmtId="190" formatCode="_ * #,##0_ \ ;_ * \-#,##0_ ;_ * &quot;-&quot;_ ;_ @_ "/>
    <numFmt numFmtId="191" formatCode="_ * #,##0_ \ \ \ \ \ \ ;_ * \-#,##0_ ;_ * &quot;-&quot;_ ;_ @_ "/>
    <numFmt numFmtId="192" formatCode="_ * #,##0_ \ \ \ \ \ \ ;_ * \-#,##0_ ;_ * &quot;-&quot;_ \ \ \ \ \ \ ;_ @_ \ \ \ "/>
    <numFmt numFmtId="193" formatCode="_ * #,##0\ _ \ \ ;_ * \-#,##0\ _ ;_ * &quot;-&quot;\ _ ;_ @\ \ \ \ \ \ "/>
    <numFmt numFmtId="194" formatCode="_ * #,##0\ _ \ \ \ ;_ * \-#,##0\ _ ;_ * &quot;-&quot;\ _ ;_ @\ _ "/>
    <numFmt numFmtId="195" formatCode="_ * #,##0\ _ \ \ ;_ * \-#,##0\ _ ;_ * &quot;-&quot;\ _ ;_ @\ _ "/>
    <numFmt numFmtId="196" formatCode="##,0##,###"/>
    <numFmt numFmtId="197" formatCode="_ * #,##0\ _ ;_ * \-#,##0\ _ ;_ * &quot;-&quot;\ _ ;_ @\ _ "/>
    <numFmt numFmtId="198" formatCode="0.0%"/>
    <numFmt numFmtId="199" formatCode="\ @"/>
    <numFmt numFmtId="200" formatCode="_ * #,##0_ \ ;_ * \-#,##0_ \ ;_ * &quot;-&quot;_ \ ;_ @_ \ "/>
    <numFmt numFmtId="201" formatCode="0\ \ "/>
    <numFmt numFmtId="202" formatCode="[$-807]dddd\,\ d\.\ mmmm\ yyyy"/>
    <numFmt numFmtId="203" formatCode="###0.00"/>
    <numFmt numFmtId="204" formatCode="_ * #,##0.0_ \ \ \ \ ;_ * \-#,##0.0_ ;_ * &quot;-&quot;_ ;_ @_ "/>
    <numFmt numFmtId="205" formatCode="#,##0.0"/>
    <numFmt numFmtId="206" formatCode="0.0_ ;\-0.0\ "/>
    <numFmt numFmtId="207" formatCode="0.0&quot;     &quot;"/>
    <numFmt numFmtId="208" formatCode="#,##0\ \ \ \ \ \ \ \ \ \ \ \ \ "/>
    <numFmt numFmtId="209" formatCode="_ * #,##0_ \ \ \ \ \ \ \ ;_ * \-#,##0_ ;_ * &quot;-&quot;\ \ \ \ \ \ \ _ ;_ @_ \ \ \ \ \ \ "/>
    <numFmt numFmtId="210" formatCode="_ * #,##0_ \ \ \ \ \ ;_ * \-#,##0_ ;_ * &quot;-&quot;_ \ \ \ \ \ ;_ @_ "/>
    <numFmt numFmtId="211" formatCode="_ * #,##0_ \ \ \ \ \ ;_ * \-#,##0_ ;_ * &quot;-&quot;_ \ \ \ \ \ \ \ \ \ ;_ @_ \ \ \ \ \ "/>
    <numFmt numFmtId="212" formatCode="0\ \ \ "/>
    <numFmt numFmtId="213" formatCode="@\ \ \ "/>
    <numFmt numFmtId="214" formatCode="0.0"/>
    <numFmt numFmtId="215" formatCode="00."/>
    <numFmt numFmtId="216" formatCode="_ * #,##0.0_ ;_ * \-#,##0.0_ ;_ * &quot;-&quot;_ ;_ @_ "/>
    <numFmt numFmtId="217" formatCode="_ * #,##0\ \ \ ;_ * \-#,##0.0_ ;_ * &quot;-&quot;_ ;_ @_ "/>
    <numFmt numFmtId="218" formatCode="_ * #,##0_ ;_ * \-#,##0_ ;_ * &quot;-&quot;_ \ \ ;_ @_ \ \ \ "/>
    <numFmt numFmtId="219" formatCode="###\ ###\ ##0\ ;\ \-###\ ###\ ##0\ ;* &quot;-&quot;??;\ @"/>
    <numFmt numFmtId="220" formatCode="#,##0_ ;\-#,##0\ "/>
    <numFmt numFmtId="221" formatCode="\-"/>
    <numFmt numFmtId="222" formatCode="#,###;\-#,###;&quot;-&quot;;* @"/>
    <numFmt numFmtId="223" formatCode="#,###.0;\-#,###.0;&quot;-&quot;;* @"/>
    <numFmt numFmtId="224" formatCode="#,###.00;\-#,###.00;&quot;-&quot;;* @"/>
    <numFmt numFmtId="225" formatCode="##,##0;\-##,##0;&quot;-&quot;;* @"/>
    <numFmt numFmtId="226" formatCode="##,##0.0;\-##,##0.0;&quot;-&quot;;* @"/>
  </numFmts>
  <fonts count="46">
    <font>
      <sz val="10"/>
      <name val="Arial"/>
      <family val="0"/>
    </font>
    <font>
      <sz val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vertAlign val="superscript"/>
      <sz val="9"/>
      <name val="Arial"/>
      <family val="2"/>
    </font>
    <font>
      <sz val="7.5"/>
      <name val="Arial"/>
      <family val="2"/>
    </font>
    <font>
      <sz val="14"/>
      <name val="Arial"/>
      <family val="2"/>
    </font>
    <font>
      <sz val="10"/>
      <name val="Century Gothic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22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12" fontId="11" fillId="0" borderId="0" applyFont="0" applyAlignment="0">
      <protection/>
    </xf>
    <xf numFmtId="0" fontId="45" fillId="32" borderId="9" applyNumberFormat="0" applyAlignment="0" applyProtection="0"/>
  </cellStyleXfs>
  <cellXfs count="316">
    <xf numFmtId="0" fontId="0" fillId="0" borderId="0" xfId="0" applyAlignment="1">
      <alignment/>
    </xf>
    <xf numFmtId="225" fontId="0" fillId="0" borderId="0" xfId="54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3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179" fontId="0" fillId="0" borderId="0" xfId="0" applyNumberFormat="1" applyFont="1" applyBorder="1" applyAlignment="1">
      <alignment horizontal="right" vertical="center" indent="5"/>
    </xf>
    <xf numFmtId="49" fontId="0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7" fontId="0" fillId="0" borderId="0" xfId="0" applyNumberFormat="1" applyFont="1" applyBorder="1" applyAlignment="1">
      <alignment horizontal="right" vertical="center" indent="1"/>
    </xf>
    <xf numFmtId="49" fontId="0" fillId="0" borderId="0" xfId="0" applyNumberFormat="1" applyFont="1" applyBorder="1" applyAlignment="1">
      <alignment horizontal="left" vertical="center"/>
    </xf>
    <xf numFmtId="184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190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5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19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196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top"/>
    </xf>
    <xf numFmtId="0" fontId="0" fillId="0" borderId="0" xfId="0" applyNumberFormat="1" applyFont="1" applyBorder="1" applyAlignment="1">
      <alignment horizontal="left" vertical="top"/>
    </xf>
    <xf numFmtId="197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97" fontId="0" fillId="0" borderId="0" xfId="0" applyNumberFormat="1" applyFont="1" applyBorder="1" applyAlignment="1">
      <alignment vertical="top"/>
    </xf>
    <xf numFmtId="41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top" wrapText="1"/>
    </xf>
    <xf numFmtId="200" fontId="0" fillId="0" borderId="0" xfId="0" applyNumberFormat="1" applyFont="1" applyFill="1" applyBorder="1" applyAlignment="1">
      <alignment vertical="top"/>
    </xf>
    <xf numFmtId="200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vertical="top"/>
    </xf>
    <xf numFmtId="196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 indent="4"/>
    </xf>
    <xf numFmtId="3" fontId="0" fillId="0" borderId="0" xfId="0" applyNumberFormat="1" applyFont="1" applyBorder="1" applyAlignment="1">
      <alignment horizontal="right" vertical="center" indent="3"/>
    </xf>
    <xf numFmtId="4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18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center"/>
    </xf>
    <xf numFmtId="19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199" fontId="0" fillId="0" borderId="0" xfId="0" applyNumberFormat="1" applyFont="1" applyBorder="1" applyAlignment="1">
      <alignment horizontal="center" vertical="center"/>
    </xf>
    <xf numFmtId="200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99" fontId="0" fillId="0" borderId="0" xfId="0" applyNumberFormat="1" applyFont="1" applyBorder="1" applyAlignment="1">
      <alignment horizontal="left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 wrapText="1"/>
    </xf>
    <xf numFmtId="198" fontId="0" fillId="0" borderId="0" xfId="51" applyNumberFormat="1" applyFont="1" applyBorder="1" applyAlignment="1">
      <alignment/>
    </xf>
    <xf numFmtId="198" fontId="0" fillId="0" borderId="0" xfId="51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205" fontId="0" fillId="0" borderId="0" xfId="0" applyNumberFormat="1" applyFont="1" applyBorder="1" applyAlignment="1">
      <alignment horizontal="right" vertical="center"/>
    </xf>
    <xf numFmtId="205" fontId="0" fillId="0" borderId="0" xfId="0" applyNumberFormat="1" applyFont="1" applyBorder="1" applyAlignment="1">
      <alignment horizontal="right" vertical="center" indent="1"/>
    </xf>
    <xf numFmtId="205" fontId="0" fillId="0" borderId="0" xfId="0" applyNumberFormat="1" applyFont="1" applyBorder="1" applyAlignment="1">
      <alignment horizontal="right" vertical="top"/>
    </xf>
    <xf numFmtId="205" fontId="0" fillId="0" borderId="0" xfId="0" applyNumberFormat="1" applyFont="1" applyBorder="1" applyAlignment="1">
      <alignment horizontal="right" vertical="top" indent="1"/>
    </xf>
    <xf numFmtId="205" fontId="0" fillId="0" borderId="0" xfId="0" applyNumberFormat="1" applyFont="1" applyBorder="1" applyAlignment="1">
      <alignment vertical="center"/>
    </xf>
    <xf numFmtId="205" fontId="0" fillId="0" borderId="0" xfId="0" applyNumberFormat="1" applyFont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vertical="center"/>
    </xf>
    <xf numFmtId="9" fontId="0" fillId="0" borderId="0" xfId="51" applyNumberFormat="1" applyFont="1" applyBorder="1" applyAlignment="1">
      <alignment/>
    </xf>
    <xf numFmtId="205" fontId="0" fillId="0" borderId="0" xfId="0" applyNumberFormat="1" applyFont="1" applyBorder="1" applyAlignment="1">
      <alignment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left" vertical="center"/>
    </xf>
    <xf numFmtId="198" fontId="0" fillId="33" borderId="0" xfId="51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3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41" fontId="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 vertical="top"/>
    </xf>
    <xf numFmtId="41" fontId="0" fillId="0" borderId="0" xfId="0" applyNumberFormat="1" applyFont="1" applyBorder="1" applyAlignment="1">
      <alignment horizontal="right" vertical="top"/>
    </xf>
    <xf numFmtId="41" fontId="0" fillId="0" borderId="0" xfId="0" applyNumberFormat="1" applyFont="1" applyBorder="1" applyAlignment="1">
      <alignment vertical="top"/>
    </xf>
    <xf numFmtId="1" fontId="0" fillId="0" borderId="0" xfId="0" applyNumberFormat="1" applyFont="1" applyBorder="1" applyAlignment="1">
      <alignment horizontal="left" vertical="center"/>
    </xf>
    <xf numFmtId="41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Continuous" vertical="center"/>
    </xf>
    <xf numFmtId="0" fontId="0" fillId="0" borderId="0" xfId="0" applyNumberFormat="1" applyFont="1" applyBorder="1" applyAlignment="1" quotePrefix="1">
      <alignment horizontal="center" vertical="center"/>
    </xf>
    <xf numFmtId="212" fontId="0" fillId="0" borderId="0" xfId="0" applyNumberFormat="1" applyFont="1" applyBorder="1" applyAlignment="1">
      <alignment horizontal="right" vertical="center"/>
    </xf>
    <xf numFmtId="213" fontId="0" fillId="0" borderId="0" xfId="0" applyNumberFormat="1" applyFont="1" applyBorder="1" applyAlignment="1">
      <alignment horizontal="right" vertical="center"/>
    </xf>
    <xf numFmtId="212" fontId="0" fillId="0" borderId="0" xfId="0" applyNumberFormat="1" applyFont="1" applyBorder="1" applyAlignment="1">
      <alignment horizontal="right" vertical="top"/>
    </xf>
    <xf numFmtId="213" fontId="0" fillId="0" borderId="0" xfId="0" applyNumberFormat="1" applyFont="1" applyBorder="1" applyAlignment="1">
      <alignment horizontal="right" vertical="top"/>
    </xf>
    <xf numFmtId="21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216" fontId="0" fillId="0" borderId="0" xfId="42" applyNumberFormat="1" applyFont="1" applyBorder="1" applyAlignment="1">
      <alignment horizontal="right" vertical="center"/>
    </xf>
    <xf numFmtId="216" fontId="0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center" vertical="top"/>
    </xf>
    <xf numFmtId="216" fontId="0" fillId="0" borderId="0" xfId="42" applyNumberFormat="1" applyFont="1" applyBorder="1" applyAlignment="1">
      <alignment horizontal="right" vertical="top"/>
    </xf>
    <xf numFmtId="216" fontId="0" fillId="0" borderId="0" xfId="0" applyNumberFormat="1" applyFont="1" applyBorder="1" applyAlignment="1">
      <alignment horizontal="right" vertical="top"/>
    </xf>
    <xf numFmtId="215" fontId="0" fillId="0" borderId="0" xfId="0" applyNumberFormat="1" applyFont="1" applyBorder="1" applyAlignment="1">
      <alignment vertical="top"/>
    </xf>
    <xf numFmtId="21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5" fillId="0" borderId="0" xfId="47" applyAlignment="1" applyProtection="1">
      <alignment/>
      <protection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right" vertical="center"/>
    </xf>
    <xf numFmtId="205" fontId="0" fillId="0" borderId="0" xfId="0" applyNumberFormat="1" applyFont="1" applyBorder="1" applyAlignment="1">
      <alignment horizontal="center" vertical="center"/>
    </xf>
    <xf numFmtId="214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41" fontId="0" fillId="0" borderId="0" xfId="0" applyNumberFormat="1" applyFont="1" applyBorder="1" applyAlignment="1">
      <alignment horizontal="right" vertical="top"/>
    </xf>
    <xf numFmtId="49" fontId="0" fillId="33" borderId="0" xfId="0" applyNumberFormat="1" applyFont="1" applyFill="1" applyBorder="1" applyAlignment="1">
      <alignment vertical="center"/>
    </xf>
    <xf numFmtId="205" fontId="0" fillId="0" borderId="0" xfId="0" applyNumberFormat="1" applyFont="1" applyFill="1" applyBorder="1" applyAlignment="1">
      <alignment horizontal="right" vertical="top"/>
    </xf>
    <xf numFmtId="205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/>
    </xf>
    <xf numFmtId="3" fontId="0" fillId="34" borderId="0" xfId="0" applyNumberFormat="1" applyFont="1" applyFill="1" applyBorder="1" applyAlignment="1">
      <alignment horizontal="right" vertical="center"/>
    </xf>
    <xf numFmtId="205" fontId="0" fillId="34" borderId="0" xfId="0" applyNumberFormat="1" applyFont="1" applyFill="1" applyBorder="1" applyAlignment="1">
      <alignment horizontal="right" vertical="center"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19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225" fontId="0" fillId="0" borderId="0" xfId="54" applyFont="1" applyBorder="1" applyAlignment="1">
      <alignment horizontal="right" vertical="center"/>
    </xf>
    <xf numFmtId="225" fontId="0" fillId="0" borderId="0" xfId="54" applyFont="1" applyBorder="1" applyAlignment="1">
      <alignment horizontal="right" vertical="top"/>
    </xf>
    <xf numFmtId="225" fontId="0" fillId="34" borderId="0" xfId="54" applyFont="1" applyFill="1" applyBorder="1" applyAlignment="1">
      <alignment horizontal="right" vertical="center"/>
    </xf>
    <xf numFmtId="224" fontId="0" fillId="0" borderId="0" xfId="54" applyNumberFormat="1" applyFont="1" applyBorder="1" applyAlignment="1">
      <alignment horizontal="right" vertical="center"/>
    </xf>
    <xf numFmtId="224" fontId="0" fillId="0" borderId="0" xfId="54" applyNumberFormat="1" applyFont="1" applyBorder="1" applyAlignment="1">
      <alignment horizontal="right" vertical="top"/>
    </xf>
    <xf numFmtId="224" fontId="0" fillId="34" borderId="0" xfId="54" applyNumberFormat="1" applyFont="1" applyFill="1" applyBorder="1" applyAlignment="1">
      <alignment horizontal="right" vertical="center"/>
    </xf>
    <xf numFmtId="225" fontId="0" fillId="0" borderId="0" xfId="54" applyFont="1" applyFill="1" applyBorder="1" applyAlignment="1">
      <alignment horizontal="right" vertical="center"/>
    </xf>
    <xf numFmtId="225" fontId="0" fillId="0" borderId="0" xfId="54" applyFont="1" applyFill="1" applyBorder="1" applyAlignment="1">
      <alignment horizontal="right" vertical="top"/>
    </xf>
    <xf numFmtId="225" fontId="0" fillId="0" borderId="0" xfId="54" applyFont="1" applyBorder="1" applyAlignment="1">
      <alignment horizontal="right" vertical="center"/>
    </xf>
    <xf numFmtId="225" fontId="0" fillId="0" borderId="0" xfId="54" applyFont="1" applyBorder="1" applyAlignment="1">
      <alignment vertical="center"/>
    </xf>
    <xf numFmtId="225" fontId="0" fillId="0" borderId="0" xfId="54" applyFont="1" applyBorder="1" applyAlignment="1">
      <alignment horizontal="right" vertical="top"/>
    </xf>
    <xf numFmtId="225" fontId="0" fillId="0" borderId="0" xfId="54" applyFont="1" applyBorder="1" applyAlignment="1">
      <alignment vertical="top"/>
    </xf>
    <xf numFmtId="225" fontId="0" fillId="0" borderId="0" xfId="54" applyFont="1" applyFill="1" applyBorder="1" applyAlignment="1">
      <alignment vertical="center"/>
    </xf>
    <xf numFmtId="225" fontId="0" fillId="0" borderId="0" xfId="54" applyFont="1" applyFill="1" applyBorder="1" applyAlignment="1">
      <alignment vertical="top"/>
    </xf>
    <xf numFmtId="225" fontId="0" fillId="33" borderId="0" xfId="54" applyFont="1" applyFill="1" applyBorder="1" applyAlignment="1">
      <alignment vertical="center"/>
    </xf>
    <xf numFmtId="225" fontId="0" fillId="0" borderId="0" xfId="54" applyFont="1" applyBorder="1" applyAlignment="1">
      <alignment/>
    </xf>
    <xf numFmtId="225" fontId="0" fillId="0" borderId="0" xfId="54" applyFont="1" applyBorder="1" applyAlignment="1">
      <alignment vertical="center"/>
    </xf>
    <xf numFmtId="225" fontId="0" fillId="0" borderId="0" xfId="54" applyFont="1" applyAlignment="1">
      <alignment/>
    </xf>
    <xf numFmtId="225" fontId="0" fillId="0" borderId="0" xfId="54" applyFont="1" applyFill="1" applyBorder="1" applyAlignment="1">
      <alignment vertical="center"/>
    </xf>
    <xf numFmtId="225" fontId="0" fillId="0" borderId="0" xfId="54" applyFont="1" applyAlignment="1">
      <alignment vertical="center"/>
    </xf>
    <xf numFmtId="225" fontId="0" fillId="0" borderId="0" xfId="54" applyFont="1" applyFill="1" applyBorder="1" applyAlignment="1">
      <alignment vertical="top"/>
    </xf>
    <xf numFmtId="225" fontId="0" fillId="0" borderId="0" xfId="54" applyFont="1" applyBorder="1" applyAlignment="1">
      <alignment vertical="top"/>
    </xf>
    <xf numFmtId="225" fontId="0" fillId="34" borderId="0" xfId="54" applyFont="1" applyFill="1" applyBorder="1" applyAlignment="1">
      <alignment vertical="top"/>
    </xf>
    <xf numFmtId="225" fontId="6" fillId="33" borderId="0" xfId="54" applyFont="1" applyFill="1" applyBorder="1" applyAlignment="1">
      <alignment vertical="center"/>
    </xf>
    <xf numFmtId="225" fontId="0" fillId="0" borderId="0" xfId="54" applyFont="1" applyFill="1" applyBorder="1" applyAlignment="1">
      <alignment horizontal="right" vertical="center"/>
    </xf>
    <xf numFmtId="225" fontId="6" fillId="33" borderId="0" xfId="54" applyFont="1" applyFill="1" applyBorder="1" applyAlignment="1">
      <alignment horizontal="right" vertical="center"/>
    </xf>
    <xf numFmtId="225" fontId="0" fillId="0" borderId="0" xfId="54" applyFont="1" applyFill="1" applyBorder="1" applyAlignment="1" quotePrefix="1">
      <alignment horizontal="right" vertical="center"/>
    </xf>
    <xf numFmtId="225" fontId="0" fillId="0" borderId="0" xfId="54" applyFont="1" applyAlignment="1">
      <alignment/>
    </xf>
    <xf numFmtId="225" fontId="0" fillId="0" borderId="0" xfId="54" applyFont="1" applyBorder="1" applyAlignment="1">
      <alignment horizontal="right"/>
    </xf>
    <xf numFmtId="225" fontId="0" fillId="34" borderId="0" xfId="54" applyFont="1" applyFill="1" applyBorder="1" applyAlignment="1">
      <alignment horizontal="right"/>
    </xf>
    <xf numFmtId="225" fontId="0" fillId="0" borderId="0" xfId="54" applyFont="1" applyFill="1" applyBorder="1" applyAlignment="1">
      <alignment horizontal="right"/>
    </xf>
    <xf numFmtId="225" fontId="0" fillId="0" borderId="0" xfId="54" applyFont="1" applyFill="1" applyBorder="1" applyAlignment="1">
      <alignment horizontal="right" vertical="top"/>
    </xf>
    <xf numFmtId="225" fontId="6" fillId="0" borderId="0" xfId="54" applyFont="1" applyBorder="1" applyAlignment="1">
      <alignment horizontal="right" vertical="center"/>
    </xf>
    <xf numFmtId="225" fontId="0" fillId="0" borderId="0" xfId="54" applyFont="1" applyBorder="1" applyAlignment="1">
      <alignment horizontal="left"/>
    </xf>
    <xf numFmtId="225" fontId="0" fillId="0" borderId="0" xfId="54" applyFont="1" applyBorder="1" applyAlignment="1">
      <alignment horizontal="center" vertical="center"/>
    </xf>
    <xf numFmtId="225" fontId="0" fillId="33" borderId="0" xfId="54" applyFont="1" applyFill="1" applyBorder="1" applyAlignment="1">
      <alignment horizontal="center" vertical="center"/>
    </xf>
    <xf numFmtId="225" fontId="0" fillId="33" borderId="0" xfId="54" applyFont="1" applyFill="1" applyBorder="1" applyAlignment="1">
      <alignment horizontal="right" vertical="center"/>
    </xf>
    <xf numFmtId="225" fontId="0" fillId="0" borderId="0" xfId="54" applyFont="1" applyBorder="1" applyAlignment="1">
      <alignment horizontal="right"/>
    </xf>
    <xf numFmtId="225" fontId="8" fillId="33" borderId="0" xfId="54" applyFont="1" applyFill="1" applyBorder="1" applyAlignment="1">
      <alignment horizontal="right" vertical="center"/>
    </xf>
    <xf numFmtId="225" fontId="0" fillId="33" borderId="0" xfId="54" applyFont="1" applyFill="1" applyBorder="1" applyAlignment="1">
      <alignment horizontal="right" vertical="center"/>
    </xf>
    <xf numFmtId="225" fontId="0" fillId="0" borderId="0" xfId="54" applyFont="1" applyBorder="1" applyAlignment="1">
      <alignment horizontal="left" vertical="center"/>
    </xf>
    <xf numFmtId="225" fontId="6" fillId="0" borderId="0" xfId="54" applyFont="1" applyFill="1" applyBorder="1" applyAlignment="1">
      <alignment horizontal="right" vertical="center"/>
    </xf>
    <xf numFmtId="225" fontId="0" fillId="34" borderId="0" xfId="54" applyFont="1" applyFill="1" applyAlignment="1">
      <alignment/>
    </xf>
    <xf numFmtId="225" fontId="0" fillId="33" borderId="0" xfId="54" applyFont="1" applyFill="1" applyBorder="1" applyAlignment="1">
      <alignment horizontal="center" vertical="center"/>
    </xf>
    <xf numFmtId="225" fontId="0" fillId="33" borderId="0" xfId="54" applyFont="1" applyFill="1" applyAlignment="1">
      <alignment/>
    </xf>
    <xf numFmtId="225" fontId="0" fillId="0" borderId="0" xfId="54" applyFont="1" applyFill="1" applyAlignment="1">
      <alignment/>
    </xf>
    <xf numFmtId="225" fontId="0" fillId="33" borderId="0" xfId="54" applyFont="1" applyFill="1" applyBorder="1" applyAlignment="1">
      <alignment vertical="center"/>
    </xf>
    <xf numFmtId="226" fontId="0" fillId="0" borderId="0" xfId="54" applyNumberFormat="1" applyFont="1" applyBorder="1" applyAlignment="1">
      <alignment horizontal="right" vertical="center"/>
    </xf>
    <xf numFmtId="226" fontId="0" fillId="0" borderId="0" xfId="54" applyNumberFormat="1" applyFont="1" applyBorder="1" applyAlignment="1">
      <alignment horizontal="right" vertical="center"/>
    </xf>
    <xf numFmtId="226" fontId="0" fillId="0" borderId="0" xfId="54" applyNumberFormat="1" applyFont="1" applyBorder="1" applyAlignment="1">
      <alignment horizontal="right" vertical="top"/>
    </xf>
    <xf numFmtId="226" fontId="0" fillId="34" borderId="0" xfId="54" applyNumberFormat="1" applyFont="1" applyFill="1" applyBorder="1" applyAlignment="1">
      <alignment horizontal="right" vertical="top"/>
    </xf>
    <xf numFmtId="225" fontId="0" fillId="33" borderId="0" xfId="54" applyFont="1" applyFill="1" applyBorder="1" applyAlignment="1">
      <alignment horizontal="right" vertical="top"/>
    </xf>
    <xf numFmtId="225" fontId="0" fillId="0" borderId="0" xfId="54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225" fontId="0" fillId="0" borderId="0" xfId="54" applyFont="1" applyBorder="1" applyAlignment="1">
      <alignment horizontal="right" vertical="center"/>
    </xf>
    <xf numFmtId="225" fontId="0" fillId="0" borderId="0" xfId="54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225" fontId="0" fillId="0" borderId="0" xfId="54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right" vertical="center"/>
    </xf>
    <xf numFmtId="225" fontId="0" fillId="33" borderId="0" xfId="54" applyFont="1" applyFill="1" applyBorder="1" applyAlignment="1">
      <alignment horizontal="right" vertical="center"/>
    </xf>
    <xf numFmtId="225" fontId="0" fillId="33" borderId="0" xfId="54" applyFont="1" applyFill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97" fontId="0" fillId="0" borderId="0" xfId="0" applyNumberFormat="1" applyFont="1" applyBorder="1" applyAlignment="1">
      <alignment horizontal="left" vertical="center" wrapText="1"/>
    </xf>
    <xf numFmtId="197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Strich statt Null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xxx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pane ySplit="3" topLeftCell="A4" activePane="bottomLeft" state="frozen"/>
      <selection pane="topLeft" activeCell="B56" sqref="B56"/>
      <selection pane="bottomLeft" activeCell="A1" sqref="A1"/>
    </sheetView>
  </sheetViews>
  <sheetFormatPr defaultColWidth="11.421875" defaultRowHeight="12.75"/>
  <cols>
    <col min="1" max="1" width="10.140625" style="0" customWidth="1"/>
    <col min="2" max="2" width="95.8515625" style="0" bestFit="1" customWidth="1"/>
    <col min="3" max="3" width="9.57421875" style="183" bestFit="1" customWidth="1"/>
    <col min="4" max="4" width="33.7109375" style="0" bestFit="1" customWidth="1"/>
  </cols>
  <sheetData>
    <row r="1" spans="1:3" s="179" customFormat="1" ht="18" customHeight="1">
      <c r="A1" s="184" t="s">
        <v>404</v>
      </c>
      <c r="B1" s="184"/>
      <c r="C1" s="178"/>
    </row>
    <row r="2" spans="1:3" ht="12.75">
      <c r="A2" s="177"/>
      <c r="B2" s="177"/>
      <c r="C2" s="176"/>
    </row>
    <row r="3" spans="1:4" s="182" customFormat="1" ht="18" customHeight="1">
      <c r="A3" s="180" t="s">
        <v>442</v>
      </c>
      <c r="B3" s="180" t="s">
        <v>443</v>
      </c>
      <c r="C3" s="181" t="s">
        <v>444</v>
      </c>
      <c r="D3" s="182" t="s">
        <v>445</v>
      </c>
    </row>
    <row r="4" spans="1:4" ht="12.75">
      <c r="A4" s="185" t="s">
        <v>405</v>
      </c>
      <c r="B4" t="s">
        <v>406</v>
      </c>
      <c r="C4" s="176" t="s">
        <v>515</v>
      </c>
      <c r="D4" t="s">
        <v>5</v>
      </c>
    </row>
    <row r="5" spans="1:4" ht="12.75">
      <c r="A5" s="185" t="s">
        <v>407</v>
      </c>
      <c r="B5" t="s">
        <v>408</v>
      </c>
      <c r="C5" s="176" t="s">
        <v>516</v>
      </c>
      <c r="D5" t="s">
        <v>5</v>
      </c>
    </row>
    <row r="6" spans="1:4" ht="12.75">
      <c r="A6" s="185" t="s">
        <v>409</v>
      </c>
      <c r="B6" t="s">
        <v>410</v>
      </c>
      <c r="C6" s="176" t="s">
        <v>517</v>
      </c>
      <c r="D6" t="s">
        <v>5</v>
      </c>
    </row>
    <row r="7" spans="1:4" ht="12.75">
      <c r="A7" s="185" t="s">
        <v>411</v>
      </c>
      <c r="B7" t="s">
        <v>412</v>
      </c>
      <c r="C7" s="176" t="s">
        <v>540</v>
      </c>
      <c r="D7" t="s">
        <v>140</v>
      </c>
    </row>
    <row r="8" spans="1:4" ht="12.75">
      <c r="A8" s="185" t="s">
        <v>413</v>
      </c>
      <c r="B8" t="s">
        <v>414</v>
      </c>
      <c r="C8" s="176" t="s">
        <v>415</v>
      </c>
      <c r="D8" s="10" t="s">
        <v>474</v>
      </c>
    </row>
    <row r="9" spans="1:4" ht="12.75">
      <c r="A9" s="185" t="s">
        <v>416</v>
      </c>
      <c r="B9" t="s">
        <v>417</v>
      </c>
      <c r="C9" s="225" t="s">
        <v>546</v>
      </c>
      <c r="D9" t="s">
        <v>141</v>
      </c>
    </row>
    <row r="10" spans="1:4" ht="12.75">
      <c r="A10" s="185" t="s">
        <v>418</v>
      </c>
      <c r="B10" t="s">
        <v>419</v>
      </c>
      <c r="C10" s="225" t="s">
        <v>536</v>
      </c>
      <c r="D10" t="s">
        <v>141</v>
      </c>
    </row>
    <row r="11" spans="1:4" ht="12.75">
      <c r="A11" s="185" t="s">
        <v>420</v>
      </c>
      <c r="B11" t="s">
        <v>468</v>
      </c>
      <c r="C11" s="176" t="s">
        <v>535</v>
      </c>
      <c r="D11" t="s">
        <v>142</v>
      </c>
    </row>
    <row r="12" spans="1:4" ht="12.75">
      <c r="A12" s="185" t="s">
        <v>421</v>
      </c>
      <c r="B12" t="s">
        <v>469</v>
      </c>
      <c r="C12" s="176" t="s">
        <v>536</v>
      </c>
      <c r="D12" t="s">
        <v>142</v>
      </c>
    </row>
    <row r="13" spans="1:4" ht="12.75">
      <c r="A13" s="185" t="s">
        <v>422</v>
      </c>
      <c r="B13" t="s">
        <v>452</v>
      </c>
      <c r="C13" s="176" t="s">
        <v>537</v>
      </c>
      <c r="D13" t="s">
        <v>142</v>
      </c>
    </row>
    <row r="14" spans="1:4" ht="12.75">
      <c r="A14" s="185" t="s">
        <v>423</v>
      </c>
      <c r="B14" t="s">
        <v>453</v>
      </c>
      <c r="C14" s="176" t="s">
        <v>538</v>
      </c>
      <c r="D14" t="s">
        <v>142</v>
      </c>
    </row>
    <row r="15" spans="1:4" ht="12.75">
      <c r="A15" s="185" t="s">
        <v>424</v>
      </c>
      <c r="B15" t="s">
        <v>425</v>
      </c>
      <c r="C15" s="176" t="s">
        <v>536</v>
      </c>
      <c r="D15" t="s">
        <v>142</v>
      </c>
    </row>
    <row r="16" spans="1:4" ht="12.75">
      <c r="A16" s="185" t="s">
        <v>426</v>
      </c>
      <c r="B16" t="s">
        <v>427</v>
      </c>
      <c r="C16" s="176" t="s">
        <v>536</v>
      </c>
      <c r="D16" t="s">
        <v>142</v>
      </c>
    </row>
    <row r="17" spans="1:4" ht="12.75">
      <c r="A17" s="185" t="s">
        <v>428</v>
      </c>
      <c r="B17" t="s">
        <v>429</v>
      </c>
      <c r="C17" s="176" t="s">
        <v>536</v>
      </c>
      <c r="D17" t="s">
        <v>142</v>
      </c>
    </row>
    <row r="18" spans="1:4" ht="12.75">
      <c r="A18" s="185" t="s">
        <v>430</v>
      </c>
      <c r="B18" t="s">
        <v>431</v>
      </c>
      <c r="C18" s="176" t="s">
        <v>542</v>
      </c>
      <c r="D18" t="s">
        <v>170</v>
      </c>
    </row>
    <row r="19" spans="1:4" ht="12.75">
      <c r="A19" s="185" t="s">
        <v>432</v>
      </c>
      <c r="B19" t="s">
        <v>171</v>
      </c>
      <c r="C19" s="225" t="s">
        <v>520</v>
      </c>
      <c r="D19" t="s">
        <v>170</v>
      </c>
    </row>
    <row r="20" spans="1:4" ht="12.75">
      <c r="A20" s="185" t="s">
        <v>433</v>
      </c>
      <c r="B20" t="s">
        <v>454</v>
      </c>
      <c r="C20" s="225" t="s">
        <v>529</v>
      </c>
      <c r="D20" t="s">
        <v>170</v>
      </c>
    </row>
    <row r="21" spans="1:4" ht="12.75">
      <c r="A21" s="185" t="s">
        <v>434</v>
      </c>
      <c r="B21" t="s">
        <v>455</v>
      </c>
      <c r="C21" s="225" t="s">
        <v>530</v>
      </c>
      <c r="D21" t="s">
        <v>170</v>
      </c>
    </row>
    <row r="22" spans="1:4" ht="12.75">
      <c r="A22" s="185" t="s">
        <v>435</v>
      </c>
      <c r="B22" t="s">
        <v>436</v>
      </c>
      <c r="C22" s="225" t="s">
        <v>522</v>
      </c>
      <c r="D22" t="s">
        <v>321</v>
      </c>
    </row>
    <row r="23" spans="1:4" ht="12.75">
      <c r="A23" s="185" t="s">
        <v>437</v>
      </c>
      <c r="B23" t="s">
        <v>327</v>
      </c>
      <c r="C23" s="176" t="s">
        <v>438</v>
      </c>
      <c r="D23" t="s">
        <v>362</v>
      </c>
    </row>
    <row r="24" spans="1:4" ht="12.75">
      <c r="A24" s="185" t="s">
        <v>439</v>
      </c>
      <c r="B24" t="s">
        <v>327</v>
      </c>
      <c r="C24" s="176" t="s">
        <v>440</v>
      </c>
      <c r="D24" t="s">
        <v>362</v>
      </c>
    </row>
    <row r="25" spans="1:4" ht="12.75">
      <c r="A25" s="185" t="s">
        <v>441</v>
      </c>
      <c r="B25" t="s">
        <v>510</v>
      </c>
      <c r="C25" s="176" t="s">
        <v>545</v>
      </c>
      <c r="D25" t="s">
        <v>362</v>
      </c>
    </row>
    <row r="56" spans="1:6" ht="12.75">
      <c r="A56">
        <v>2012</v>
      </c>
      <c r="F56">
        <v>11</v>
      </c>
    </row>
  </sheetData>
  <sheetProtection/>
  <hyperlinks>
    <hyperlink ref="A4" location="T_6.1_01!A1" display="T_6.1_01"/>
    <hyperlink ref="A5" location="T_6.1_02!A1" display="T_6.1_02"/>
    <hyperlink ref="A6" location="T_6.1_03!A1" display="T_6.1_03"/>
    <hyperlink ref="A7" location="T_6.1_04!A1" display="T_6.1_04"/>
    <hyperlink ref="A8" location="T_6.1_05!A1" display="T_6.1_05"/>
    <hyperlink ref="A9" location="T_6.1_06!A1" display="T_6.1_06"/>
    <hyperlink ref="A10" location="T_6.1_07!A1" display="T_6.1_07"/>
    <hyperlink ref="A11" location="T_6.1_08!A1" display="T_6.1_08"/>
    <hyperlink ref="A12" location="T_6.1_09!A1" display="T_6.1_09"/>
    <hyperlink ref="A13" location="T_6.1_10!A1" display="T_6.1_10"/>
    <hyperlink ref="A14" location="T_6.1_11!A1" display="T_6.1_11"/>
    <hyperlink ref="A15" location="T_6.1_12!A1" display="T_6.1_12"/>
    <hyperlink ref="A16" location="T_6.1_13!A1" display="T_6.1_13"/>
    <hyperlink ref="A17" location="T_6.1_14!A1" display="T_6.1_14"/>
    <hyperlink ref="A18" location="T_6.2_01!A1" display="T_6.2_01"/>
    <hyperlink ref="A19" location="T_6.2_02!A1" display="T_6.2_02"/>
    <hyperlink ref="A20" location="T_6.3_01!A1" display="T_6.3_01"/>
    <hyperlink ref="A21" location="T_6.3_02!A1" display="T_6.3_02"/>
    <hyperlink ref="A22" location="T_6.3_03!A1" display="T_6.3_03"/>
    <hyperlink ref="A23" location="T_6.3_04!A1" display="T_6.3_04"/>
    <hyperlink ref="A24" location="T_6.3_05!A1" display="T_6.3_05"/>
    <hyperlink ref="A25" location="T_6.3_06!A1" display="T_6.3_06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pane ySplit="6" topLeftCell="A7" activePane="bottomLeft" state="frozen"/>
      <selection pane="topLeft" activeCell="C28" sqref="C28"/>
      <selection pane="bottomLeft" activeCell="A1" sqref="A1"/>
    </sheetView>
  </sheetViews>
  <sheetFormatPr defaultColWidth="11.421875" defaultRowHeight="12.75" customHeight="1"/>
  <cols>
    <col min="1" max="1" width="8.57421875" style="42" customWidth="1"/>
    <col min="2" max="2" width="7.57421875" style="38" bestFit="1" customWidth="1"/>
    <col min="3" max="3" width="11.28125" style="38" bestFit="1" customWidth="1"/>
    <col min="4" max="4" width="36.28125" style="38" bestFit="1" customWidth="1"/>
    <col min="5" max="5" width="11.8515625" style="38" bestFit="1" customWidth="1"/>
    <col min="6" max="6" width="32.28125" style="38" bestFit="1" customWidth="1"/>
    <col min="7" max="7" width="24.28125" style="38" bestFit="1" customWidth="1"/>
    <col min="8" max="8" width="22.8515625" style="38" bestFit="1" customWidth="1"/>
    <col min="9" max="9" width="8.8515625" style="38" customWidth="1"/>
    <col min="10" max="10" width="10.140625" style="38" customWidth="1"/>
    <col min="11" max="11" width="10.28125" style="38" hidden="1" customWidth="1"/>
    <col min="12" max="16384" width="11.421875" style="38" customWidth="1"/>
  </cols>
  <sheetData>
    <row r="1" ht="12.75" customHeight="1">
      <c r="A1" t="s">
        <v>469</v>
      </c>
    </row>
    <row r="2" ht="12.75" customHeight="1">
      <c r="A2" s="20" t="s">
        <v>532</v>
      </c>
    </row>
    <row r="5" spans="1:9" s="10" customFormat="1" ht="24" customHeight="1">
      <c r="A5" s="292" t="s">
        <v>0</v>
      </c>
      <c r="B5" s="298" t="s">
        <v>24</v>
      </c>
      <c r="C5" s="292" t="s">
        <v>491</v>
      </c>
      <c r="D5" s="292"/>
      <c r="E5" s="292"/>
      <c r="F5" s="292"/>
      <c r="G5" s="292"/>
      <c r="H5" s="292"/>
      <c r="I5" s="2"/>
    </row>
    <row r="6" spans="1:8" s="76" customFormat="1" ht="12.75">
      <c r="A6" s="292"/>
      <c r="B6" s="298"/>
      <c r="C6" s="76" t="s">
        <v>32</v>
      </c>
      <c r="D6" s="76" t="s">
        <v>87</v>
      </c>
      <c r="E6" s="76" t="s">
        <v>88</v>
      </c>
      <c r="F6" s="76" t="s">
        <v>89</v>
      </c>
      <c r="G6" s="76" t="s">
        <v>132</v>
      </c>
      <c r="H6" s="216" t="s">
        <v>503</v>
      </c>
    </row>
    <row r="7" spans="1:11" ht="12.75">
      <c r="A7" s="84">
        <v>1997</v>
      </c>
      <c r="B7" s="106">
        <v>69468.227</v>
      </c>
      <c r="C7" s="106">
        <v>22027.172</v>
      </c>
      <c r="D7" s="106">
        <v>23564.186</v>
      </c>
      <c r="E7" s="106">
        <v>11322.845</v>
      </c>
      <c r="F7" s="106">
        <v>8619.388</v>
      </c>
      <c r="G7" s="106">
        <v>3022.901</v>
      </c>
      <c r="H7" s="106">
        <v>911.735</v>
      </c>
      <c r="I7" s="49"/>
      <c r="K7" s="38">
        <v>69468227</v>
      </c>
    </row>
    <row r="8" spans="1:11" ht="12.75">
      <c r="A8" s="84">
        <v>1998</v>
      </c>
      <c r="B8" s="106">
        <v>68203.816</v>
      </c>
      <c r="C8" s="106">
        <v>22291.964</v>
      </c>
      <c r="D8" s="106">
        <v>26031.985</v>
      </c>
      <c r="E8" s="106">
        <v>11544.888</v>
      </c>
      <c r="F8" s="106">
        <v>5252.551</v>
      </c>
      <c r="G8" s="106">
        <v>1998.612</v>
      </c>
      <c r="H8" s="106">
        <v>1083.816</v>
      </c>
      <c r="I8" s="49"/>
      <c r="K8" s="38">
        <v>68203816</v>
      </c>
    </row>
    <row r="9" spans="1:11" s="47" customFormat="1" ht="12.75">
      <c r="A9" s="85">
        <v>1999</v>
      </c>
      <c r="B9" s="107">
        <v>73293.037</v>
      </c>
      <c r="C9" s="107">
        <v>22046.252</v>
      </c>
      <c r="D9" s="107">
        <v>30056.434</v>
      </c>
      <c r="E9" s="107">
        <v>12853.065</v>
      </c>
      <c r="F9" s="107">
        <v>4923.541</v>
      </c>
      <c r="G9" s="107">
        <v>1988.542</v>
      </c>
      <c r="H9" s="107">
        <v>1425.203</v>
      </c>
      <c r="I9" s="52"/>
      <c r="K9" s="47">
        <v>73293037</v>
      </c>
    </row>
    <row r="10" spans="1:9" ht="12.75">
      <c r="A10" s="84">
        <v>2000</v>
      </c>
      <c r="B10" s="106">
        <v>79402</v>
      </c>
      <c r="C10" s="106">
        <v>22897</v>
      </c>
      <c r="D10" s="106">
        <v>33446</v>
      </c>
      <c r="E10" s="106">
        <v>14562</v>
      </c>
      <c r="F10" s="106">
        <v>4538</v>
      </c>
      <c r="G10" s="106">
        <v>1772</v>
      </c>
      <c r="H10" s="106">
        <v>2187</v>
      </c>
      <c r="I10" s="49"/>
    </row>
    <row r="11" spans="1:11" s="47" customFormat="1" ht="12.75">
      <c r="A11" s="87" t="s">
        <v>26</v>
      </c>
      <c r="B11" s="107">
        <v>90120.986</v>
      </c>
      <c r="C11" s="107">
        <v>30000.132</v>
      </c>
      <c r="D11" s="107">
        <v>32351.75</v>
      </c>
      <c r="E11" s="107">
        <v>18237.995</v>
      </c>
      <c r="F11" s="107">
        <v>6243.361</v>
      </c>
      <c r="G11" s="107">
        <v>1534.896</v>
      </c>
      <c r="H11" s="107">
        <v>1752.852</v>
      </c>
      <c r="I11" s="52"/>
      <c r="K11" s="47">
        <v>90120986</v>
      </c>
    </row>
    <row r="12" spans="1:11" s="47" customFormat="1" ht="12.75">
      <c r="A12" s="87" t="s">
        <v>27</v>
      </c>
      <c r="B12" s="107">
        <v>94002.614</v>
      </c>
      <c r="C12" s="107">
        <v>32532.226</v>
      </c>
      <c r="D12" s="107">
        <v>33757.211</v>
      </c>
      <c r="E12" s="107">
        <v>17766.706</v>
      </c>
      <c r="F12" s="107">
        <v>6386.005</v>
      </c>
      <c r="G12" s="107">
        <v>1366.128</v>
      </c>
      <c r="H12" s="107">
        <v>2194.338</v>
      </c>
      <c r="I12" s="52"/>
      <c r="K12" s="47">
        <v>103482245</v>
      </c>
    </row>
    <row r="13" spans="1:11" ht="12.75">
      <c r="A13" s="88" t="s">
        <v>28</v>
      </c>
      <c r="B13" s="106">
        <v>103482.245</v>
      </c>
      <c r="C13" s="106">
        <v>37792.725</v>
      </c>
      <c r="D13" s="106">
        <v>35491.067</v>
      </c>
      <c r="E13" s="106">
        <v>19713.902</v>
      </c>
      <c r="F13" s="106">
        <v>6099.791</v>
      </c>
      <c r="G13" s="106">
        <v>1170.042</v>
      </c>
      <c r="H13" s="106">
        <v>3214.718</v>
      </c>
      <c r="I13" s="49"/>
      <c r="K13" s="38">
        <v>102701785</v>
      </c>
    </row>
    <row r="14" spans="1:11" ht="12.75">
      <c r="A14" s="88" t="s">
        <v>29</v>
      </c>
      <c r="B14" s="106">
        <v>102701.785</v>
      </c>
      <c r="C14" s="106">
        <v>32756.033</v>
      </c>
      <c r="D14" s="106">
        <v>27204.039</v>
      </c>
      <c r="E14" s="106">
        <v>18953.39</v>
      </c>
      <c r="F14" s="106">
        <v>18324.983</v>
      </c>
      <c r="G14" s="106">
        <v>1285.234</v>
      </c>
      <c r="H14" s="106">
        <v>4178.106</v>
      </c>
      <c r="I14" s="49"/>
      <c r="K14" s="38">
        <v>109458833</v>
      </c>
    </row>
    <row r="15" spans="1:9" ht="12.75">
      <c r="A15" s="88" t="s">
        <v>30</v>
      </c>
      <c r="B15" s="106">
        <v>109458.833</v>
      </c>
      <c r="C15" s="106">
        <v>35589.777</v>
      </c>
      <c r="D15" s="106">
        <v>28279.322</v>
      </c>
      <c r="E15" s="106">
        <v>20681.489</v>
      </c>
      <c r="F15" s="106">
        <v>18824.209</v>
      </c>
      <c r="G15" s="106">
        <v>1515.144</v>
      </c>
      <c r="H15" s="106">
        <v>4568.892</v>
      </c>
      <c r="I15" s="49"/>
    </row>
    <row r="16" spans="1:9" s="47" customFormat="1" ht="12.75">
      <c r="A16" s="86">
        <v>2006</v>
      </c>
      <c r="B16" s="107">
        <v>115501.61299999998</v>
      </c>
      <c r="C16" s="107">
        <v>37797.817</v>
      </c>
      <c r="D16" s="107">
        <v>29796.986</v>
      </c>
      <c r="E16" s="107">
        <v>21768.56</v>
      </c>
      <c r="F16" s="107">
        <v>20262.548</v>
      </c>
      <c r="G16" s="107">
        <v>1400.4</v>
      </c>
      <c r="H16" s="107">
        <v>4475.302</v>
      </c>
      <c r="I16" s="52"/>
    </row>
    <row r="17" spans="1:9" ht="12.75">
      <c r="A17" s="50">
        <v>2007</v>
      </c>
      <c r="B17" s="106">
        <v>126638.06100000002</v>
      </c>
      <c r="C17" s="106">
        <v>44066.591</v>
      </c>
      <c r="D17" s="106">
        <v>30502.439</v>
      </c>
      <c r="E17" s="106">
        <v>22061.531</v>
      </c>
      <c r="F17" s="106">
        <v>20734.531</v>
      </c>
      <c r="G17" s="106">
        <v>2782.994</v>
      </c>
      <c r="H17" s="106">
        <v>6489.975</v>
      </c>
      <c r="I17" s="49"/>
    </row>
    <row r="18" spans="1:9" ht="12.75">
      <c r="A18" s="50">
        <v>2008</v>
      </c>
      <c r="B18" s="106">
        <v>130781</v>
      </c>
      <c r="C18" s="106">
        <v>44372</v>
      </c>
      <c r="D18" s="106">
        <v>32421</v>
      </c>
      <c r="E18" s="106">
        <v>22200</v>
      </c>
      <c r="F18" s="106">
        <v>21980</v>
      </c>
      <c r="G18" s="106">
        <v>2887</v>
      </c>
      <c r="H18" s="106">
        <v>6921</v>
      </c>
      <c r="I18" s="44"/>
    </row>
    <row r="19" spans="1:10" s="47" customFormat="1" ht="12.75">
      <c r="A19" s="86">
        <v>2009</v>
      </c>
      <c r="B19" s="107">
        <v>135556</v>
      </c>
      <c r="C19" s="221">
        <v>47368</v>
      </c>
      <c r="D19" s="107">
        <v>35338</v>
      </c>
      <c r="E19" s="107">
        <v>23344</v>
      </c>
      <c r="F19" s="107">
        <v>22704</v>
      </c>
      <c r="G19" s="107">
        <v>2389</v>
      </c>
      <c r="H19" s="107">
        <v>4415</v>
      </c>
      <c r="I19" s="201"/>
      <c r="J19" s="107"/>
    </row>
    <row r="20" spans="1:10" ht="12.75">
      <c r="A20" s="50">
        <v>2010</v>
      </c>
      <c r="B20" s="106">
        <v>137542.777</v>
      </c>
      <c r="C20" s="106">
        <v>48184.628</v>
      </c>
      <c r="D20" s="106">
        <v>34359.924</v>
      </c>
      <c r="E20" s="106">
        <v>23919.763</v>
      </c>
      <c r="F20" s="106">
        <v>24245.862</v>
      </c>
      <c r="G20" s="106">
        <v>1268.476</v>
      </c>
      <c r="H20" s="106">
        <v>5564.125</v>
      </c>
      <c r="I20" s="44"/>
      <c r="J20" s="107"/>
    </row>
    <row r="21" spans="1:10" ht="12.75">
      <c r="A21" s="50">
        <v>2011</v>
      </c>
      <c r="B21" s="106">
        <v>143240</v>
      </c>
      <c r="C21" s="106">
        <v>48651</v>
      </c>
      <c r="D21" s="106">
        <v>35268</v>
      </c>
      <c r="E21" s="106">
        <v>24575</v>
      </c>
      <c r="F21" s="106">
        <v>25695</v>
      </c>
      <c r="G21" s="106">
        <v>1372</v>
      </c>
      <c r="H21" s="106">
        <v>7680</v>
      </c>
      <c r="I21" s="44"/>
      <c r="J21" s="107"/>
    </row>
    <row r="22" spans="1:10" ht="12.75">
      <c r="A22" s="50">
        <v>2012</v>
      </c>
      <c r="B22" s="106">
        <v>143289</v>
      </c>
      <c r="C22" s="106">
        <v>49190</v>
      </c>
      <c r="D22" s="106">
        <v>35114</v>
      </c>
      <c r="E22" s="106">
        <v>24082</v>
      </c>
      <c r="F22" s="106">
        <v>26646</v>
      </c>
      <c r="G22" s="106">
        <v>1456</v>
      </c>
      <c r="H22" s="106">
        <v>6802</v>
      </c>
      <c r="I22" s="44"/>
      <c r="J22" s="107"/>
    </row>
    <row r="23" spans="1:10" ht="12.75">
      <c r="A23" s="50">
        <v>2013</v>
      </c>
      <c r="B23" s="106">
        <v>164063</v>
      </c>
      <c r="C23" s="106">
        <v>60130</v>
      </c>
      <c r="D23" s="106">
        <v>40617</v>
      </c>
      <c r="E23" s="106">
        <v>24798</v>
      </c>
      <c r="F23" s="106">
        <v>29756</v>
      </c>
      <c r="G23" s="106">
        <v>1549</v>
      </c>
      <c r="H23" s="106">
        <v>7214</v>
      </c>
      <c r="I23" s="44"/>
      <c r="J23" s="107"/>
    </row>
    <row r="24" spans="1:9" ht="12.75" customHeight="1">
      <c r="A24" s="40"/>
      <c r="B24" s="44"/>
      <c r="C24" s="44"/>
      <c r="D24" s="44"/>
      <c r="E24" s="44"/>
      <c r="F24" s="44"/>
      <c r="G24" s="44"/>
      <c r="H24" s="44"/>
      <c r="I24" s="44"/>
    </row>
    <row r="25" spans="1:9" ht="12.75" customHeight="1">
      <c r="A25" s="42" t="s">
        <v>139</v>
      </c>
      <c r="H25" s="51"/>
      <c r="I25" s="51"/>
    </row>
    <row r="26" ht="12.75" customHeight="1">
      <c r="A26" s="42" t="s">
        <v>142</v>
      </c>
    </row>
    <row r="28" spans="2:9" ht="12.75" customHeight="1">
      <c r="B28" s="50"/>
      <c r="C28" s="50"/>
      <c r="D28" s="49"/>
      <c r="E28" s="49"/>
      <c r="F28" s="44"/>
      <c r="G28" s="49"/>
      <c r="H28" s="49"/>
      <c r="I28" s="49"/>
    </row>
    <row r="29" spans="1:9" ht="12.75" customHeight="1">
      <c r="A29" s="12" t="s">
        <v>12</v>
      </c>
      <c r="B29" s="50"/>
      <c r="C29" s="50"/>
      <c r="D29" s="49"/>
      <c r="E29" s="49"/>
      <c r="F29" s="44"/>
      <c r="G29" s="49"/>
      <c r="H29" s="49"/>
      <c r="I29" s="49"/>
    </row>
    <row r="30" spans="1:9" ht="25.5" customHeight="1">
      <c r="A30" s="48" t="s">
        <v>34</v>
      </c>
      <c r="B30" s="86"/>
      <c r="C30" s="50"/>
      <c r="D30" s="302" t="s">
        <v>143</v>
      </c>
      <c r="E30" s="303"/>
      <c r="F30" s="303"/>
      <c r="G30" s="303"/>
      <c r="H30" s="303"/>
      <c r="I30" s="49"/>
    </row>
    <row r="31" spans="1:9" ht="26.25" customHeight="1">
      <c r="A31" s="48" t="s">
        <v>504</v>
      </c>
      <c r="B31" s="50"/>
      <c r="C31" s="50"/>
      <c r="D31" s="302" t="s">
        <v>505</v>
      </c>
      <c r="E31" s="303"/>
      <c r="F31" s="303"/>
      <c r="G31" s="303"/>
      <c r="H31" s="303"/>
      <c r="I31" s="49"/>
    </row>
    <row r="32" spans="1:9" ht="12.75" customHeight="1">
      <c r="A32" s="2"/>
      <c r="B32" s="50"/>
      <c r="C32" s="50"/>
      <c r="D32" s="49"/>
      <c r="E32" s="49"/>
      <c r="F32" s="44"/>
      <c r="G32" s="49"/>
      <c r="H32" s="49"/>
      <c r="I32" s="49"/>
    </row>
    <row r="33" spans="1:9" ht="12.75" customHeight="1">
      <c r="A33" s="2"/>
      <c r="B33" s="50"/>
      <c r="C33" s="50"/>
      <c r="D33" s="49"/>
      <c r="E33" s="49"/>
      <c r="F33" s="44"/>
      <c r="G33" s="49"/>
      <c r="H33" s="49"/>
      <c r="I33" s="49"/>
    </row>
    <row r="34" spans="2:9" ht="12.75" customHeight="1">
      <c r="B34" s="50"/>
      <c r="C34" s="50"/>
      <c r="D34" s="49"/>
      <c r="E34" s="49"/>
      <c r="F34" s="44"/>
      <c r="G34" s="49"/>
      <c r="H34" s="49"/>
      <c r="I34" s="49"/>
    </row>
    <row r="35" spans="2:9" ht="12.75" customHeight="1">
      <c r="B35" s="50"/>
      <c r="C35" s="50"/>
      <c r="D35" s="49"/>
      <c r="E35" s="49"/>
      <c r="F35" s="44"/>
      <c r="G35" s="49"/>
      <c r="H35" s="49"/>
      <c r="I35" s="49"/>
    </row>
    <row r="36" spans="2:9" ht="12.75" customHeight="1">
      <c r="B36" s="50"/>
      <c r="C36" s="50"/>
      <c r="D36" s="49"/>
      <c r="E36" s="49"/>
      <c r="F36" s="44"/>
      <c r="G36" s="49"/>
      <c r="H36" s="49"/>
      <c r="I36" s="49"/>
    </row>
  </sheetData>
  <sheetProtection/>
  <mergeCells count="5">
    <mergeCell ref="D31:H31"/>
    <mergeCell ref="C5:H5"/>
    <mergeCell ref="A5:A6"/>
    <mergeCell ref="B5:B6"/>
    <mergeCell ref="D30:H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6" r:id="rId2"/>
  <headerFooter alignWithMargins="0">
    <oddFooter>&amp;C&amp;A</oddFooter>
  </headerFooter>
  <ignoredErrors>
    <ignoredError sqref="A11:A15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189"/>
  <sheetViews>
    <sheetView zoomScalePageLayoutView="0" workbookViewId="0" topLeftCell="A1">
      <pane ySplit="6" topLeftCell="A7" activePane="bottomLeft" state="frozen"/>
      <selection pane="topLeft" activeCell="C28" sqref="C28"/>
      <selection pane="bottomLeft" activeCell="A1" sqref="A1"/>
    </sheetView>
  </sheetViews>
  <sheetFormatPr defaultColWidth="11.421875" defaultRowHeight="12.75" outlineLevelRow="1"/>
  <cols>
    <col min="1" max="1" width="36.140625" style="63" customWidth="1"/>
    <col min="2" max="2" width="10.57421875" style="63" bestFit="1" customWidth="1"/>
    <col min="3" max="3" width="8.28125" style="63" bestFit="1" customWidth="1"/>
    <col min="4" max="4" width="19.8515625" style="63" bestFit="1" customWidth="1"/>
    <col min="5" max="16384" width="11.421875" style="63" customWidth="1"/>
  </cols>
  <sheetData>
    <row r="1" ht="12.75">
      <c r="A1" t="s">
        <v>452</v>
      </c>
    </row>
    <row r="2" ht="12.75">
      <c r="A2" s="217" t="s">
        <v>533</v>
      </c>
    </row>
    <row r="5" spans="1:4" ht="24" customHeight="1">
      <c r="A5" s="304" t="s">
        <v>36</v>
      </c>
      <c r="B5" s="78" t="s">
        <v>24</v>
      </c>
      <c r="C5" s="298" t="s">
        <v>133</v>
      </c>
      <c r="D5" s="78" t="s">
        <v>86</v>
      </c>
    </row>
    <row r="6" spans="1:4" s="64" customFormat="1" ht="12.75">
      <c r="A6" s="304"/>
      <c r="B6" s="78" t="s">
        <v>37</v>
      </c>
      <c r="C6" s="298"/>
      <c r="D6" s="76" t="s">
        <v>37</v>
      </c>
    </row>
    <row r="7" spans="1:4" s="64" customFormat="1" ht="24" customHeight="1" collapsed="1">
      <c r="A7" s="125" t="s">
        <v>148</v>
      </c>
      <c r="B7" s="241">
        <v>109458833.2</v>
      </c>
      <c r="C7" s="126">
        <v>1</v>
      </c>
      <c r="D7" s="241">
        <v>3107.418969481902</v>
      </c>
    </row>
    <row r="8" spans="1:4" ht="12.75" customHeight="1" hidden="1" outlineLevel="1">
      <c r="A8" s="2" t="s">
        <v>38</v>
      </c>
      <c r="B8" s="242">
        <v>25256884.6</v>
      </c>
      <c r="C8" s="104">
        <v>0.2307432288616795</v>
      </c>
      <c r="D8" s="242">
        <v>717.0158864442868</v>
      </c>
    </row>
    <row r="9" spans="1:4" ht="12.75" customHeight="1" hidden="1" outlineLevel="1">
      <c r="A9" s="2" t="s">
        <v>39</v>
      </c>
      <c r="B9" s="242">
        <v>10332892.6</v>
      </c>
      <c r="C9" s="104">
        <v>0.0943998058258125</v>
      </c>
      <c r="D9" s="242">
        <v>293.33974733853796</v>
      </c>
    </row>
    <row r="10" spans="1:4" ht="12.75" customHeight="1" hidden="1" outlineLevel="1">
      <c r="A10" s="2" t="s">
        <v>40</v>
      </c>
      <c r="B10" s="242">
        <v>28279322</v>
      </c>
      <c r="C10" s="104">
        <v>0.25835577790536873</v>
      </c>
      <c r="D10" s="242">
        <v>802.819645138396</v>
      </c>
    </row>
    <row r="11" spans="1:4" ht="12.75" customHeight="1" hidden="1" outlineLevel="1">
      <c r="A11" s="2" t="s">
        <v>41</v>
      </c>
      <c r="B11" s="242">
        <v>17529425</v>
      </c>
      <c r="C11" s="104">
        <v>0.1601462804556919</v>
      </c>
      <c r="D11" s="242">
        <v>497.6415897799858</v>
      </c>
    </row>
    <row r="12" spans="1:4" ht="12.75" customHeight="1" hidden="1" outlineLevel="1">
      <c r="A12" s="2" t="s">
        <v>42</v>
      </c>
      <c r="B12" s="242">
        <v>3152064</v>
      </c>
      <c r="C12" s="104">
        <v>0.028796798831581184</v>
      </c>
      <c r="D12" s="242">
        <v>89.48371894960965</v>
      </c>
    </row>
    <row r="13" spans="1:4" ht="12.75" customHeight="1" hidden="1" outlineLevel="1">
      <c r="A13" s="2" t="s">
        <v>43</v>
      </c>
      <c r="B13" s="242">
        <v>177485</v>
      </c>
      <c r="C13" s="104">
        <v>0.0016214771783260703</v>
      </c>
      <c r="D13" s="242">
        <v>5.03860894251242</v>
      </c>
    </row>
    <row r="14" spans="1:4" ht="12.75" customHeight="1" hidden="1" outlineLevel="1">
      <c r="A14" s="2" t="s">
        <v>44</v>
      </c>
      <c r="B14" s="242">
        <v>4474204</v>
      </c>
      <c r="C14" s="104">
        <v>0.040875677816013846</v>
      </c>
      <c r="D14" s="242">
        <v>127.017856635912</v>
      </c>
    </row>
    <row r="15" spans="1:4" ht="12.75" customHeight="1" hidden="1" outlineLevel="1">
      <c r="A15" s="2" t="s">
        <v>45</v>
      </c>
      <c r="B15" s="242">
        <v>5365299</v>
      </c>
      <c r="C15" s="104">
        <v>0.0490165922945358</v>
      </c>
      <c r="D15" s="242">
        <v>152.315088715401</v>
      </c>
    </row>
    <row r="16" spans="1:4" ht="12.75" customHeight="1" hidden="1" outlineLevel="1">
      <c r="A16" s="2" t="s">
        <v>46</v>
      </c>
      <c r="B16" s="242">
        <v>641304</v>
      </c>
      <c r="C16" s="104">
        <v>0.005858860187448078</v>
      </c>
      <c r="D16" s="242">
        <v>18.205933286018453</v>
      </c>
    </row>
    <row r="17" spans="1:4" ht="12.75" customHeight="1" hidden="1" outlineLevel="1">
      <c r="A17" s="12" t="s">
        <v>58</v>
      </c>
      <c r="B17" s="242">
        <v>6543379</v>
      </c>
      <c r="C17" s="104">
        <v>0.05977936004528869</v>
      </c>
      <c r="D17" s="242">
        <v>185.7595173882186</v>
      </c>
    </row>
    <row r="18" spans="1:4" ht="12.75" customHeight="1" hidden="1" outlineLevel="1">
      <c r="A18" s="2" t="s">
        <v>47</v>
      </c>
      <c r="B18" s="242">
        <v>21004</v>
      </c>
      <c r="C18" s="104">
        <v>0.00019188949293495665</v>
      </c>
      <c r="D18" s="242">
        <v>0.5962810503903477</v>
      </c>
    </row>
    <row r="19" spans="1:4" ht="12.75" customHeight="1" hidden="1" outlineLevel="1">
      <c r="A19" s="2" t="s">
        <v>48</v>
      </c>
      <c r="B19" s="242">
        <v>89978</v>
      </c>
      <c r="C19" s="104">
        <v>0.001</v>
      </c>
      <c r="D19" s="242">
        <v>2.554378992193045</v>
      </c>
    </row>
    <row r="20" spans="1:4" ht="12.75" customHeight="1" hidden="1" outlineLevel="1">
      <c r="A20" s="2" t="s">
        <v>49</v>
      </c>
      <c r="B20" s="242">
        <v>219100</v>
      </c>
      <c r="C20" s="104">
        <v>0.002001665773283613</v>
      </c>
      <c r="D20" s="242">
        <v>6.220014194464159</v>
      </c>
    </row>
    <row r="21" spans="1:4" ht="12.75" customHeight="1" hidden="1" outlineLevel="1">
      <c r="A21" s="31" t="s">
        <v>50</v>
      </c>
      <c r="B21" s="242">
        <v>18486</v>
      </c>
      <c r="C21" s="104">
        <v>0.00016888541070251423</v>
      </c>
      <c r="D21" s="242">
        <v>0.5247977288857346</v>
      </c>
    </row>
    <row r="22" spans="1:4" ht="12.75" customHeight="1" hidden="1" outlineLevel="1">
      <c r="A22" s="31" t="s">
        <v>51</v>
      </c>
      <c r="B22" s="242">
        <v>61130</v>
      </c>
      <c r="C22" s="104">
        <v>0.0005584748001863407</v>
      </c>
      <c r="D22" s="242">
        <v>1.7354151880766502</v>
      </c>
    </row>
    <row r="23" spans="1:4" ht="12.75" customHeight="1" hidden="1" outlineLevel="1">
      <c r="A23" s="31" t="s">
        <v>52</v>
      </c>
      <c r="B23" s="242">
        <v>720303</v>
      </c>
      <c r="C23" s="104">
        <v>0.006580583575963059</v>
      </c>
      <c r="D23" s="242">
        <v>20.448630234208657</v>
      </c>
    </row>
    <row r="24" spans="1:4" ht="12.75" customHeight="1" hidden="1" outlineLevel="1">
      <c r="A24" s="31" t="s">
        <v>53</v>
      </c>
      <c r="B24" s="242">
        <v>438473</v>
      </c>
      <c r="C24" s="104">
        <v>0.004005825634910934</v>
      </c>
      <c r="D24" s="242">
        <v>12.44777856635912</v>
      </c>
    </row>
    <row r="25" spans="1:4" ht="12.75" customHeight="1" hidden="1" outlineLevel="1">
      <c r="A25" s="31" t="s">
        <v>54</v>
      </c>
      <c r="B25" s="242">
        <v>54064</v>
      </c>
      <c r="C25" s="104">
        <v>0.0004939208506015757</v>
      </c>
      <c r="D25" s="242">
        <v>1.534819020581973</v>
      </c>
    </row>
    <row r="26" spans="1:4" ht="12.75" customHeight="1" hidden="1" outlineLevel="1">
      <c r="A26" s="31" t="s">
        <v>55</v>
      </c>
      <c r="B26" s="242">
        <v>1515144</v>
      </c>
      <c r="C26" s="104">
        <v>0.013842135492451056</v>
      </c>
      <c r="D26" s="242">
        <v>43.013314407381124</v>
      </c>
    </row>
    <row r="27" spans="1:4" ht="12.75" customHeight="1" hidden="1" outlineLevel="1">
      <c r="A27" s="31" t="s">
        <v>56</v>
      </c>
      <c r="B27" s="242">
        <v>4155627</v>
      </c>
      <c r="C27" s="104">
        <v>0.03796520462087294</v>
      </c>
      <c r="D27" s="242">
        <v>117.97379701916253</v>
      </c>
    </row>
    <row r="28" spans="1:4" ht="12.75" customHeight="1" hidden="1" outlineLevel="1">
      <c r="A28" s="31" t="s">
        <v>57</v>
      </c>
      <c r="B28" s="242">
        <v>413265</v>
      </c>
      <c r="C28" s="104">
        <v>0.0037755290086538213</v>
      </c>
      <c r="D28" s="242">
        <v>11.732150461320085</v>
      </c>
    </row>
    <row r="29" spans="1:4" ht="12.75" customHeight="1">
      <c r="A29" s="31"/>
      <c r="B29" s="243"/>
      <c r="C29" s="105"/>
      <c r="D29" s="243"/>
    </row>
    <row r="30" spans="1:4" ht="24" customHeight="1" collapsed="1">
      <c r="A30" s="125" t="s">
        <v>149</v>
      </c>
      <c r="B30" s="241">
        <v>115501613</v>
      </c>
      <c r="C30" s="126">
        <v>1</v>
      </c>
      <c r="D30" s="241">
        <v>3251.8261493848363</v>
      </c>
    </row>
    <row r="31" spans="1:4" ht="12.75" hidden="1" outlineLevel="1">
      <c r="A31" s="2" t="s">
        <v>38</v>
      </c>
      <c r="B31" s="242">
        <v>27497667</v>
      </c>
      <c r="C31" s="104">
        <v>0.23807171420194798</v>
      </c>
      <c r="D31" s="242">
        <v>774.1678256707678</v>
      </c>
    </row>
    <row r="32" spans="1:4" ht="12.75" hidden="1" outlineLevel="1">
      <c r="A32" s="2" t="s">
        <v>39</v>
      </c>
      <c r="B32" s="242">
        <v>10300150</v>
      </c>
      <c r="C32" s="104">
        <v>0.08917754248159288</v>
      </c>
      <c r="D32" s="242">
        <v>289.9898645795208</v>
      </c>
    </row>
    <row r="33" spans="1:4" ht="12.75" hidden="1" outlineLevel="1">
      <c r="A33" s="2" t="s">
        <v>40</v>
      </c>
      <c r="B33" s="242">
        <v>29796986</v>
      </c>
      <c r="C33" s="104">
        <v>0.2579789599994591</v>
      </c>
      <c r="D33" s="242">
        <v>838.9027281173456</v>
      </c>
    </row>
    <row r="34" spans="1:4" ht="12.75" hidden="1" outlineLevel="1">
      <c r="A34" s="2" t="s">
        <v>41</v>
      </c>
      <c r="B34" s="242">
        <v>18024870</v>
      </c>
      <c r="C34" s="104">
        <v>0.15605730112184668</v>
      </c>
      <c r="D34" s="242">
        <v>507.47121259044457</v>
      </c>
    </row>
    <row r="35" spans="1:4" ht="12.75" hidden="1" outlineLevel="1">
      <c r="A35" s="2" t="s">
        <v>42</v>
      </c>
      <c r="B35" s="242">
        <v>3743690</v>
      </c>
      <c r="C35" s="104">
        <v>0.03241244778114051</v>
      </c>
      <c r="D35" s="242">
        <v>105.39964526028322</v>
      </c>
    </row>
    <row r="36" spans="1:4" ht="12.75" hidden="1" outlineLevel="1">
      <c r="A36" s="2" t="s">
        <v>43</v>
      </c>
      <c r="B36" s="242">
        <v>151032</v>
      </c>
      <c r="C36" s="104">
        <v>0.0013076181022684073</v>
      </c>
      <c r="D36" s="242">
        <v>4.252146738365382</v>
      </c>
    </row>
    <row r="37" spans="1:4" ht="12.75" hidden="1" outlineLevel="1">
      <c r="A37" s="2" t="s">
        <v>44</v>
      </c>
      <c r="B37" s="242">
        <v>5776703</v>
      </c>
      <c r="C37" s="104">
        <v>0.05001404612418703</v>
      </c>
      <c r="D37" s="242">
        <v>162.6369830231707</v>
      </c>
    </row>
    <row r="38" spans="1:4" ht="12.75" hidden="1" outlineLevel="1">
      <c r="A38" s="2" t="s">
        <v>45</v>
      </c>
      <c r="B38" s="242">
        <v>5339268</v>
      </c>
      <c r="C38" s="104">
        <v>0.046226782997394154</v>
      </c>
      <c r="D38" s="242">
        <v>150.32146175286465</v>
      </c>
    </row>
    <row r="39" spans="1:4" ht="12.75" hidden="1" outlineLevel="1">
      <c r="A39" s="2" t="s">
        <v>46</v>
      </c>
      <c r="B39" s="242">
        <v>768968</v>
      </c>
      <c r="C39" s="104">
        <v>0.006657638625358418</v>
      </c>
      <c r="D39" s="242">
        <v>21.64948337509502</v>
      </c>
    </row>
    <row r="40" spans="1:4" ht="12.75" hidden="1" outlineLevel="1">
      <c r="A40" s="12" t="s">
        <v>58</v>
      </c>
      <c r="B40" s="242">
        <v>6420391</v>
      </c>
      <c r="C40" s="104">
        <v>0.05558702457254861</v>
      </c>
      <c r="D40" s="242">
        <v>180.75934007151102</v>
      </c>
    </row>
    <row r="41" spans="1:4" ht="12.75" hidden="1" outlineLevel="1">
      <c r="A41" s="2" t="s">
        <v>47</v>
      </c>
      <c r="B41" s="242">
        <v>13143</v>
      </c>
      <c r="C41" s="104">
        <v>0.00011379061866434713</v>
      </c>
      <c r="D41" s="242">
        <v>0</v>
      </c>
    </row>
    <row r="42" spans="1:4" ht="12.75" hidden="1" outlineLevel="1">
      <c r="A42" s="2" t="s">
        <v>48</v>
      </c>
      <c r="B42" s="242">
        <v>75283</v>
      </c>
      <c r="C42" s="104">
        <v>0.0006517917632890547</v>
      </c>
      <c r="D42" s="242">
        <v>2.1195134998169993</v>
      </c>
    </row>
    <row r="43" spans="1:4" ht="12.75" hidden="1" outlineLevel="1">
      <c r="A43" s="2" t="s">
        <v>49</v>
      </c>
      <c r="B43" s="242">
        <v>251661</v>
      </c>
      <c r="C43" s="104">
        <v>0.002178852688403581</v>
      </c>
      <c r="D43" s="242">
        <v>7.085250147808216</v>
      </c>
    </row>
    <row r="44" spans="1:4" ht="12.75" hidden="1" outlineLevel="1">
      <c r="A44" s="31" t="s">
        <v>50</v>
      </c>
      <c r="B44" s="242">
        <v>22542</v>
      </c>
      <c r="C44" s="104">
        <v>0.00019516610560235207</v>
      </c>
      <c r="D44" s="242">
        <v>0.6346462456713309</v>
      </c>
    </row>
    <row r="45" spans="1:4" ht="12.75" hidden="1" outlineLevel="1">
      <c r="A45" s="31" t="s">
        <v>51</v>
      </c>
      <c r="B45" s="242">
        <v>73178</v>
      </c>
      <c r="C45" s="104">
        <v>0.0006335669095807346</v>
      </c>
      <c r="D45" s="242">
        <v>2.060249443959571</v>
      </c>
    </row>
    <row r="46" spans="1:4" ht="12.75" hidden="1" outlineLevel="1">
      <c r="A46" s="31" t="s">
        <v>52</v>
      </c>
      <c r="B46" s="242">
        <v>843998</v>
      </c>
      <c r="C46" s="104">
        <v>0.0073072399430473755</v>
      </c>
      <c r="D46" s="242">
        <v>23.761873926630816</v>
      </c>
    </row>
    <row r="47" spans="1:4" ht="12.75" hidden="1" outlineLevel="1">
      <c r="A47" s="31" t="s">
        <v>53</v>
      </c>
      <c r="B47" s="242">
        <v>483776</v>
      </c>
      <c r="C47" s="104">
        <v>0.004188478302896081</v>
      </c>
      <c r="D47" s="242">
        <v>13.6202032714885</v>
      </c>
    </row>
    <row r="48" spans="1:4" ht="12.75" hidden="1" outlineLevel="1">
      <c r="A48" s="31" t="s">
        <v>54</v>
      </c>
      <c r="B48" s="242">
        <v>42605</v>
      </c>
      <c r="C48" s="104">
        <v>0.00036886930747884883</v>
      </c>
      <c r="D48" s="242">
        <v>1.199498859765196</v>
      </c>
    </row>
    <row r="49" spans="1:4" ht="12.75" hidden="1" outlineLevel="1">
      <c r="A49" s="31" t="s">
        <v>55</v>
      </c>
      <c r="B49" s="242">
        <v>1400400</v>
      </c>
      <c r="C49" s="104">
        <v>0.012124506001487616</v>
      </c>
      <c r="D49" s="242">
        <v>39.42678566401081</v>
      </c>
    </row>
    <row r="50" spans="1:4" ht="12.75" hidden="1" outlineLevel="1">
      <c r="A50" s="31" t="s">
        <v>56</v>
      </c>
      <c r="B50" s="242">
        <v>4168995</v>
      </c>
      <c r="C50" s="104">
        <v>0.03609469072955717</v>
      </c>
      <c r="D50" s="242">
        <v>117.37365916833244</v>
      </c>
    </row>
    <row r="51" spans="1:4" ht="12.75" hidden="1" outlineLevel="1">
      <c r="A51" s="31" t="s">
        <v>57</v>
      </c>
      <c r="B51" s="242">
        <v>306307</v>
      </c>
      <c r="C51" s="104">
        <v>0.0026519716222491198</v>
      </c>
      <c r="D51" s="242">
        <v>8.623750668656212</v>
      </c>
    </row>
    <row r="52" spans="2:4" ht="12.75">
      <c r="B52" s="244"/>
      <c r="D52" s="244"/>
    </row>
    <row r="53" spans="1:4" ht="24" customHeight="1" collapsed="1">
      <c r="A53" s="125" t="s">
        <v>150</v>
      </c>
      <c r="B53" s="241">
        <v>126638061.41000001</v>
      </c>
      <c r="C53" s="126">
        <v>1</v>
      </c>
      <c r="D53" s="241">
        <v>3541.2337856883187</v>
      </c>
    </row>
    <row r="54" spans="1:4" ht="12.75" hidden="1" outlineLevel="1">
      <c r="A54" s="2" t="s">
        <v>38</v>
      </c>
      <c r="B54" s="242">
        <v>31356435.400000002</v>
      </c>
      <c r="C54" s="104">
        <v>0.24760672305683237</v>
      </c>
      <c r="D54" s="242">
        <v>876.8332932524258</v>
      </c>
    </row>
    <row r="55" spans="1:4" ht="12.75" hidden="1" outlineLevel="1">
      <c r="A55" s="2" t="s">
        <v>39</v>
      </c>
      <c r="B55" s="242">
        <v>12710155.709999999</v>
      </c>
      <c r="C55" s="104">
        <v>0.10036600030420505</v>
      </c>
      <c r="D55" s="242">
        <v>355.41947121165515</v>
      </c>
    </row>
    <row r="56" spans="1:4" ht="12.75" hidden="1" outlineLevel="1">
      <c r="A56" s="2" t="s">
        <v>40</v>
      </c>
      <c r="B56" s="242">
        <v>30502438.72</v>
      </c>
      <c r="C56" s="104">
        <v>0.24086312109000244</v>
      </c>
      <c r="D56" s="242">
        <v>852.9526221302536</v>
      </c>
    </row>
    <row r="57" spans="1:4" ht="12.75" hidden="1" outlineLevel="1">
      <c r="A57" s="2" t="s">
        <v>41</v>
      </c>
      <c r="B57" s="242">
        <v>18072113.03</v>
      </c>
      <c r="C57" s="104">
        <v>0.14270680416916845</v>
      </c>
      <c r="D57" s="242">
        <v>505.3581563714662</v>
      </c>
    </row>
    <row r="58" spans="1:4" ht="12.75" hidden="1" outlineLevel="1">
      <c r="A58" s="2" t="s">
        <v>42</v>
      </c>
      <c r="B58" s="242">
        <v>3989418</v>
      </c>
      <c r="C58" s="104">
        <v>0.03150251950781185</v>
      </c>
      <c r="D58" s="242">
        <v>111.5577864153687</v>
      </c>
    </row>
    <row r="59" spans="1:4" ht="12.75" hidden="1" outlineLevel="1">
      <c r="A59" s="2" t="s">
        <v>43</v>
      </c>
      <c r="B59" s="242">
        <v>172065.7</v>
      </c>
      <c r="C59" s="104">
        <v>0.0013587202621724024</v>
      </c>
      <c r="D59" s="242">
        <v>4.811546097704203</v>
      </c>
    </row>
    <row r="60" spans="1:4" ht="12.75" hidden="1" outlineLevel="1">
      <c r="A60" s="2" t="s">
        <v>44</v>
      </c>
      <c r="B60" s="242">
        <v>5789663.25</v>
      </c>
      <c r="C60" s="104">
        <v>0.045718192347050705</v>
      </c>
      <c r="D60" s="242">
        <v>161.89880735997315</v>
      </c>
    </row>
    <row r="61" spans="1:4" ht="12.75" hidden="1" outlineLevel="1">
      <c r="A61" s="2" t="s">
        <v>45</v>
      </c>
      <c r="B61" s="242">
        <v>6570215.749999999</v>
      </c>
      <c r="C61" s="104">
        <v>0.05188184086874517</v>
      </c>
      <c r="D61" s="242">
        <v>183.72572774810544</v>
      </c>
    </row>
    <row r="62" spans="1:4" ht="12.75" hidden="1" outlineLevel="1">
      <c r="A62" s="2" t="s">
        <v>46</v>
      </c>
      <c r="B62" s="242">
        <v>805395.15</v>
      </c>
      <c r="C62" s="104">
        <v>0.006359819007276763</v>
      </c>
      <c r="D62" s="242">
        <v>22.521605939431225</v>
      </c>
    </row>
    <row r="63" spans="1:4" ht="12.75" hidden="1" outlineLevel="1">
      <c r="A63" s="12" t="s">
        <v>58</v>
      </c>
      <c r="B63" s="242">
        <v>5521308.999999999</v>
      </c>
      <c r="C63" s="104">
        <v>0.04359912761238784</v>
      </c>
      <c r="D63" s="242">
        <v>154.39470372752436</v>
      </c>
    </row>
    <row r="64" spans="1:4" ht="12.75" hidden="1" outlineLevel="1">
      <c r="A64" s="2" t="s">
        <v>47</v>
      </c>
      <c r="B64" s="242">
        <v>9619.75</v>
      </c>
      <c r="C64" s="104">
        <v>7.596254943334416E-05</v>
      </c>
      <c r="D64" s="1">
        <v>0.2690011465003775</v>
      </c>
    </row>
    <row r="65" spans="1:4" ht="12.75" hidden="1" outlineLevel="1">
      <c r="A65" s="2" t="s">
        <v>48</v>
      </c>
      <c r="B65" s="242">
        <v>83944.05</v>
      </c>
      <c r="C65" s="104">
        <v>0.0006628658798575966</v>
      </c>
      <c r="D65" s="242">
        <v>2.3473630491317357</v>
      </c>
    </row>
    <row r="66" spans="1:4" ht="12.75" hidden="1" outlineLevel="1">
      <c r="A66" s="2" t="s">
        <v>49</v>
      </c>
      <c r="B66" s="242">
        <v>257310.3</v>
      </c>
      <c r="C66" s="104">
        <v>0.002031855961273278</v>
      </c>
      <c r="D66" s="242">
        <v>7.195276977713151</v>
      </c>
    </row>
    <row r="67" spans="1:4" ht="12.75" hidden="1" outlineLevel="1">
      <c r="A67" s="31" t="s">
        <v>50</v>
      </c>
      <c r="B67" s="242">
        <v>17992.1</v>
      </c>
      <c r="C67" s="104">
        <v>0.00014207497966783664</v>
      </c>
      <c r="D67" s="242">
        <v>0.5031207181007242</v>
      </c>
    </row>
    <row r="68" spans="1:4" ht="12.75" hidden="1" outlineLevel="1">
      <c r="A68" s="31" t="s">
        <v>51</v>
      </c>
      <c r="B68" s="242">
        <v>69906.65</v>
      </c>
      <c r="C68" s="104">
        <v>0.0005520192683120132</v>
      </c>
      <c r="D68" s="242">
        <v>1.9548292832974468</v>
      </c>
    </row>
    <row r="69" spans="1:4" ht="12.75" hidden="1" outlineLevel="1">
      <c r="A69" s="31" t="s">
        <v>52</v>
      </c>
      <c r="B69" s="242">
        <v>872792.4</v>
      </c>
      <c r="C69" s="104">
        <v>0.006892022747997308</v>
      </c>
      <c r="D69" s="242">
        <v>24.40626380694052</v>
      </c>
    </row>
    <row r="70" spans="1:4" ht="12.75" hidden="1" outlineLevel="1">
      <c r="A70" s="31" t="s">
        <v>53</v>
      </c>
      <c r="B70" s="242">
        <v>531135.95</v>
      </c>
      <c r="C70" s="104">
        <v>0.004194125716125805</v>
      </c>
      <c r="D70" s="242">
        <v>14.852379687368924</v>
      </c>
    </row>
    <row r="71" spans="1:4" ht="12.75" hidden="1" outlineLevel="1">
      <c r="A71" s="31" t="s">
        <v>54</v>
      </c>
      <c r="B71" s="242">
        <v>33181</v>
      </c>
      <c r="C71" s="104">
        <v>0.00026201443413267423</v>
      </c>
      <c r="D71" s="242">
        <v>0.9278543664886328</v>
      </c>
    </row>
    <row r="72" spans="1:4" ht="12.75" hidden="1" outlineLevel="1">
      <c r="A72" s="31" t="s">
        <v>55</v>
      </c>
      <c r="B72" s="242">
        <v>2782994.1</v>
      </c>
      <c r="C72" s="104">
        <v>0.021975968907087518</v>
      </c>
      <c r="D72" s="242">
        <v>77.82204356701435</v>
      </c>
    </row>
    <row r="73" spans="1:4" ht="12.75" hidden="1" outlineLevel="1">
      <c r="A73" s="31" t="s">
        <v>56</v>
      </c>
      <c r="B73" s="242">
        <v>5150197.4</v>
      </c>
      <c r="C73" s="104">
        <v>0.040668637395876256</v>
      </c>
      <c r="D73" s="242">
        <v>144.01715276418446</v>
      </c>
    </row>
    <row r="74" spans="1:4" ht="12.75" hidden="1" outlineLevel="1">
      <c r="A74" s="31" t="s">
        <v>57</v>
      </c>
      <c r="B74" s="242">
        <v>1339778</v>
      </c>
      <c r="C74" s="104">
        <v>0.010579583934583225</v>
      </c>
      <c r="D74" s="242">
        <v>37.464780067671484</v>
      </c>
    </row>
    <row r="75" spans="2:4" ht="12.75">
      <c r="B75" s="244"/>
      <c r="D75" s="244"/>
    </row>
    <row r="76" spans="1:4" ht="24" customHeight="1" collapsed="1">
      <c r="A76" s="125" t="s">
        <v>151</v>
      </c>
      <c r="B76" s="241">
        <v>130780655.19999999</v>
      </c>
      <c r="C76" s="126">
        <v>1</v>
      </c>
      <c r="D76" s="241">
        <v>3631.3837729771753</v>
      </c>
    </row>
    <row r="77" spans="1:4" ht="12.75" hidden="1" outlineLevel="1">
      <c r="A77" s="2" t="s">
        <v>38</v>
      </c>
      <c r="B77" s="242">
        <v>31258127.95</v>
      </c>
      <c r="C77" s="104">
        <v>0.23901186228343657</v>
      </c>
      <c r="D77" s="242">
        <v>867.9437982451269</v>
      </c>
    </row>
    <row r="78" spans="1:4" ht="12.75" hidden="1" outlineLevel="1">
      <c r="A78" s="2" t="s">
        <v>39</v>
      </c>
      <c r="B78" s="242">
        <v>13114283.77</v>
      </c>
      <c r="C78" s="104">
        <v>0.10027693889394125</v>
      </c>
      <c r="D78" s="242">
        <v>364.14404870328207</v>
      </c>
    </row>
    <row r="79" spans="1:4" ht="12.75" hidden="1" outlineLevel="1">
      <c r="A79" s="2" t="s">
        <v>40</v>
      </c>
      <c r="B79" s="242">
        <v>32420976.790000007</v>
      </c>
      <c r="C79" s="104">
        <v>0.24790345896661337</v>
      </c>
      <c r="D79" s="242">
        <v>900.2325981562727</v>
      </c>
    </row>
    <row r="80" spans="1:4" ht="12.75" hidden="1" outlineLevel="1">
      <c r="A80" s="2" t="s">
        <v>41</v>
      </c>
      <c r="B80" s="242">
        <v>18170370.120000005</v>
      </c>
      <c r="C80" s="104">
        <v>0.13893775109332843</v>
      </c>
      <c r="D80" s="242">
        <v>504.5362947742546</v>
      </c>
    </row>
    <row r="81" spans="1:4" ht="12.75" hidden="1" outlineLevel="1">
      <c r="A81" s="2" t="s">
        <v>42</v>
      </c>
      <c r="B81" s="242">
        <v>4029309.5</v>
      </c>
      <c r="C81" s="104">
        <v>0.030809675129995835</v>
      </c>
      <c r="D81" s="242">
        <v>111.88175431776531</v>
      </c>
    </row>
    <row r="82" spans="1:4" ht="12.75" hidden="1" outlineLevel="1">
      <c r="A82" s="2" t="s">
        <v>43</v>
      </c>
      <c r="B82" s="242">
        <v>206847.9</v>
      </c>
      <c r="C82" s="104">
        <v>0.001581639881553369</v>
      </c>
      <c r="D82" s="242">
        <v>5.743541400566445</v>
      </c>
    </row>
    <row r="83" spans="1:4" ht="12.75" hidden="1" outlineLevel="1">
      <c r="A83" s="2" t="s">
        <v>44</v>
      </c>
      <c r="B83" s="242">
        <v>6201309.85</v>
      </c>
      <c r="C83" s="104">
        <v>0.04741763864477107</v>
      </c>
      <c r="D83" s="242">
        <v>172.19164352751707</v>
      </c>
    </row>
    <row r="84" spans="1:4" ht="12.75" hidden="1" outlineLevel="1">
      <c r="A84" s="2" t="s">
        <v>45</v>
      </c>
      <c r="B84" s="242">
        <v>7068130.75</v>
      </c>
      <c r="C84" s="104">
        <v>0.05404569000813509</v>
      </c>
      <c r="D84" s="242">
        <v>196.26064169489644</v>
      </c>
    </row>
    <row r="85" spans="1:4" ht="12.75" hidden="1" outlineLevel="1">
      <c r="A85" s="2" t="s">
        <v>46</v>
      </c>
      <c r="B85" s="242">
        <v>924704.25</v>
      </c>
      <c r="C85" s="104">
        <v>0.007070650078835208</v>
      </c>
      <c r="D85" s="242">
        <v>25.67624396068196</v>
      </c>
    </row>
    <row r="86" spans="1:4" ht="12.75" hidden="1" outlineLevel="1">
      <c r="A86" s="12" t="s">
        <v>58</v>
      </c>
      <c r="B86" s="242">
        <v>5573276.1</v>
      </c>
      <c r="C86" s="104">
        <v>0.04261544715062721</v>
      </c>
      <c r="D86" s="242">
        <v>154.75304326095406</v>
      </c>
    </row>
    <row r="87" spans="1:4" ht="12.75" hidden="1" outlineLevel="1">
      <c r="A87" s="2" t="s">
        <v>47</v>
      </c>
      <c r="B87" s="242">
        <v>29285.2</v>
      </c>
      <c r="C87" s="121">
        <v>0.00022392608413847434</v>
      </c>
      <c r="D87" s="242">
        <v>0.8131615482867773</v>
      </c>
    </row>
    <row r="88" spans="1:4" ht="12.75" hidden="1" outlineLevel="1">
      <c r="A88" s="2" t="s">
        <v>48</v>
      </c>
      <c r="B88" s="242">
        <v>88318.75</v>
      </c>
      <c r="C88" s="104">
        <v>0.0006753196783189078</v>
      </c>
      <c r="D88" s="242">
        <v>2.452344921419448</v>
      </c>
    </row>
    <row r="89" spans="1:4" ht="12.75" hidden="1" outlineLevel="1">
      <c r="A89" s="2" t="s">
        <v>49</v>
      </c>
      <c r="B89" s="242">
        <v>300343.6</v>
      </c>
      <c r="C89" s="104">
        <v>0.0022965445427742437</v>
      </c>
      <c r="D89" s="242">
        <v>8.339634586549677</v>
      </c>
    </row>
    <row r="90" spans="1:4" ht="12.75" hidden="1" outlineLevel="1">
      <c r="A90" s="31" t="s">
        <v>50</v>
      </c>
      <c r="B90" s="242">
        <v>26479</v>
      </c>
      <c r="C90" s="121">
        <v>0.0002024687822484621</v>
      </c>
      <c r="D90" s="242">
        <v>0.7352418503915145</v>
      </c>
    </row>
    <row r="91" spans="1:4" ht="12.75" hidden="1" outlineLevel="1">
      <c r="A91" s="31" t="s">
        <v>51</v>
      </c>
      <c r="B91" s="242">
        <v>65477.7</v>
      </c>
      <c r="C91" s="104">
        <v>0.0005006680835163762</v>
      </c>
      <c r="D91" s="242">
        <v>1.8181179541289496</v>
      </c>
    </row>
    <row r="92" spans="1:4" ht="12.75" hidden="1" outlineLevel="1">
      <c r="A92" s="31" t="s">
        <v>52</v>
      </c>
      <c r="B92" s="242">
        <v>921070.3</v>
      </c>
      <c r="C92" s="104">
        <v>0.007042863476952516</v>
      </c>
      <c r="D92" s="242">
        <v>25.575340145498966</v>
      </c>
    </row>
    <row r="93" spans="1:4" ht="12.75" hidden="1" outlineLevel="1">
      <c r="A93" s="31" t="s">
        <v>53</v>
      </c>
      <c r="B93" s="242">
        <v>555878.8</v>
      </c>
      <c r="C93" s="104">
        <v>0.004250466547593808</v>
      </c>
      <c r="D93" s="242">
        <v>15.435075248514465</v>
      </c>
    </row>
    <row r="94" spans="1:4" ht="12.75" hidden="1" outlineLevel="1">
      <c r="A94" s="31" t="s">
        <v>54</v>
      </c>
      <c r="B94" s="242">
        <v>18985.05</v>
      </c>
      <c r="C94" s="121">
        <v>0.00014516711184055914</v>
      </c>
      <c r="D94" s="242">
        <v>0.5271574943077691</v>
      </c>
    </row>
    <row r="95" spans="1:4" ht="12.75" hidden="1" outlineLevel="1">
      <c r="A95" s="31" t="s">
        <v>55</v>
      </c>
      <c r="B95" s="242">
        <v>2886713.8</v>
      </c>
      <c r="C95" s="104">
        <v>0.022072941870381453</v>
      </c>
      <c r="D95" s="242">
        <v>80.15532292997167</v>
      </c>
    </row>
    <row r="96" spans="1:4" ht="12.75" hidden="1" outlineLevel="1">
      <c r="A96" s="31" t="s">
        <v>56</v>
      </c>
      <c r="B96" s="242">
        <v>4894981.7</v>
      </c>
      <c r="C96" s="104">
        <v>0.037428943084236825</v>
      </c>
      <c r="D96" s="242">
        <v>135.9188565557839</v>
      </c>
    </row>
    <row r="97" spans="1:4" ht="12.75" hidden="1" outlineLevel="1">
      <c r="A97" s="31" t="s">
        <v>57</v>
      </c>
      <c r="B97" s="242">
        <v>2025784.32</v>
      </c>
      <c r="C97" s="104">
        <v>0.015489938606761164</v>
      </c>
      <c r="D97" s="242">
        <v>56.24991170100516</v>
      </c>
    </row>
    <row r="98" spans="2:4" ht="12.75">
      <c r="B98" s="244"/>
      <c r="D98" s="244"/>
    </row>
    <row r="99" spans="1:4" ht="24" customHeight="1" collapsed="1">
      <c r="A99" s="202" t="s">
        <v>448</v>
      </c>
      <c r="B99" s="241">
        <v>135556262.82</v>
      </c>
      <c r="C99" s="126">
        <v>1</v>
      </c>
      <c r="D99" s="241">
        <v>3729.606086501953</v>
      </c>
    </row>
    <row r="100" spans="1:4" ht="12.75" hidden="1" outlineLevel="1">
      <c r="A100" s="2" t="s">
        <v>38</v>
      </c>
      <c r="B100" s="242">
        <v>33458625.5</v>
      </c>
      <c r="C100" s="104">
        <v>0.2468246380060539</v>
      </c>
      <c r="D100" s="242">
        <v>920.5586722060199</v>
      </c>
    </row>
    <row r="101" spans="1:4" ht="12.75" hidden="1" outlineLevel="1">
      <c r="A101" s="2" t="s">
        <v>39</v>
      </c>
      <c r="B101" s="242">
        <v>13908927.960000003</v>
      </c>
      <c r="C101" s="104">
        <v>0.10260631025561054</v>
      </c>
      <c r="D101" s="242">
        <v>382.68111924283284</v>
      </c>
    </row>
    <row r="102" spans="1:4" ht="12.75" hidden="1" outlineLevel="1">
      <c r="A102" s="2" t="s">
        <v>87</v>
      </c>
      <c r="B102" s="242">
        <v>35338060.09</v>
      </c>
      <c r="C102" s="104">
        <v>0.26068924706875457</v>
      </c>
      <c r="D102" s="242">
        <v>972.2682025532384</v>
      </c>
    </row>
    <row r="103" spans="1:4" ht="12.75" hidden="1" outlineLevel="1">
      <c r="A103" s="2" t="s">
        <v>41</v>
      </c>
      <c r="B103" s="242">
        <v>19040264.62</v>
      </c>
      <c r="C103" s="104">
        <v>0.14046023565346327</v>
      </c>
      <c r="D103" s="242">
        <v>523.8613498046553</v>
      </c>
    </row>
    <row r="104" spans="1:4" ht="12.75" hidden="1" outlineLevel="1">
      <c r="A104" s="2" t="s">
        <v>174</v>
      </c>
      <c r="B104" s="242">
        <v>4303594.95</v>
      </c>
      <c r="C104" s="104">
        <v>0.031747665954132864</v>
      </c>
      <c r="D104" s="242">
        <v>118.40628817476477</v>
      </c>
    </row>
    <row r="105" spans="1:4" ht="12.75" hidden="1" outlineLevel="1">
      <c r="A105" s="2" t="s">
        <v>43</v>
      </c>
      <c r="B105" s="242">
        <v>169417.2</v>
      </c>
      <c r="C105" s="104">
        <v>0.0012497924955703645</v>
      </c>
      <c r="D105" s="242">
        <v>4.661233698343697</v>
      </c>
    </row>
    <row r="106" spans="1:4" ht="12.75" hidden="1" outlineLevel="1">
      <c r="A106" s="2" t="s">
        <v>44</v>
      </c>
      <c r="B106" s="242">
        <v>6126095.050000001</v>
      </c>
      <c r="C106" s="104">
        <v>0.045192268675440024</v>
      </c>
      <c r="D106" s="242">
        <v>168.54936031475268</v>
      </c>
    </row>
    <row r="107" spans="1:4" ht="12.75" hidden="1" outlineLevel="1">
      <c r="A107" s="2" t="s">
        <v>449</v>
      </c>
      <c r="B107" s="242">
        <v>7046044.5</v>
      </c>
      <c r="C107" s="104">
        <v>0.051978745602895345</v>
      </c>
      <c r="D107" s="242">
        <v>193.8602459692951</v>
      </c>
    </row>
    <row r="108" spans="1:4" ht="12.75" hidden="1" outlineLevel="1">
      <c r="A108" s="2" t="s">
        <v>46</v>
      </c>
      <c r="B108" s="242">
        <v>789163.8</v>
      </c>
      <c r="C108" s="104">
        <v>0.0058216697892291445</v>
      </c>
      <c r="D108" s="242">
        <v>21.71253507951356</v>
      </c>
    </row>
    <row r="109" spans="1:4" ht="12.75" hidden="1" outlineLevel="1">
      <c r="A109" s="2" t="s">
        <v>58</v>
      </c>
      <c r="B109" s="242">
        <v>6401291.75</v>
      </c>
      <c r="C109" s="104">
        <v>0.04722239767335598</v>
      </c>
      <c r="D109" s="242">
        <v>176.12094178176415</v>
      </c>
    </row>
    <row r="110" spans="1:4" ht="12.75" hidden="1" outlineLevel="1">
      <c r="A110" s="2" t="s">
        <v>47</v>
      </c>
      <c r="B110" s="242">
        <v>31630.5</v>
      </c>
      <c r="C110" s="104">
        <v>0.00023333853664880784</v>
      </c>
      <c r="D110" s="242">
        <v>0.8702608265008528</v>
      </c>
    </row>
    <row r="111" spans="1:4" ht="12.75" hidden="1" outlineLevel="1">
      <c r="A111" s="2" t="s">
        <v>48</v>
      </c>
      <c r="B111" s="242">
        <v>101317.5</v>
      </c>
      <c r="C111" s="104">
        <v>0.0007474202806441755</v>
      </c>
      <c r="D111" s="242">
        <v>2.7875832278655146</v>
      </c>
    </row>
    <row r="112" spans="1:4" ht="12.75" hidden="1" outlineLevel="1">
      <c r="A112" s="2" t="s">
        <v>49</v>
      </c>
      <c r="B112" s="242">
        <v>328205.5</v>
      </c>
      <c r="C112" s="104">
        <v>0.002421175482211483</v>
      </c>
      <c r="D112" s="242">
        <v>9.030030814945249</v>
      </c>
    </row>
    <row r="113" spans="1:4" ht="12.75" hidden="1" outlineLevel="1">
      <c r="A113" s="2" t="s">
        <v>50</v>
      </c>
      <c r="B113" s="242">
        <v>18417.75</v>
      </c>
      <c r="C113" s="104">
        <v>0.00013586793864667272</v>
      </c>
      <c r="D113" s="242">
        <v>0.5067338909371045</v>
      </c>
    </row>
    <row r="114" spans="1:4" ht="12.75" hidden="1" outlineLevel="1">
      <c r="A114" s="2" t="s">
        <v>51</v>
      </c>
      <c r="B114" s="242">
        <v>106947.75</v>
      </c>
      <c r="C114" s="104">
        <v>0.0007889546950848877</v>
      </c>
      <c r="D114" s="242">
        <v>2.9424902327628897</v>
      </c>
    </row>
    <row r="115" spans="1:4" ht="12.75" hidden="1" outlineLevel="1">
      <c r="A115" s="2" t="s">
        <v>52</v>
      </c>
      <c r="B115" s="242">
        <v>967906.1</v>
      </c>
      <c r="C115" s="104">
        <v>0.00714025364719036</v>
      </c>
      <c r="D115" s="242">
        <v>26.630333461728938</v>
      </c>
    </row>
    <row r="116" spans="1:4" ht="12.75" hidden="1" outlineLevel="1">
      <c r="A116" s="2" t="s">
        <v>53</v>
      </c>
      <c r="B116" s="242">
        <v>588056.85</v>
      </c>
      <c r="C116" s="104">
        <v>0.004338101669126555</v>
      </c>
      <c r="D116" s="242">
        <v>16.179410389038683</v>
      </c>
    </row>
    <row r="117" spans="1:4" ht="12.75" hidden="1" outlineLevel="1">
      <c r="A117" s="2" t="s">
        <v>54</v>
      </c>
      <c r="B117" s="242">
        <v>29235.9</v>
      </c>
      <c r="C117" s="104">
        <v>0.00021567354684911343</v>
      </c>
      <c r="D117" s="242">
        <v>0.8043773730259176</v>
      </c>
    </row>
    <row r="118" spans="1:4" ht="12.75" hidden="1" outlineLevel="1">
      <c r="A118" s="2" t="s">
        <v>55</v>
      </c>
      <c r="B118" s="242">
        <v>2388507</v>
      </c>
      <c r="C118" s="104">
        <v>0.017620041673556665</v>
      </c>
      <c r="D118" s="242">
        <v>65.71581467011501</v>
      </c>
    </row>
    <row r="119" spans="1:4" ht="12.75" hidden="1" outlineLevel="1">
      <c r="A119" s="2" t="s">
        <v>56</v>
      </c>
      <c r="B119" s="242">
        <v>4235929.85</v>
      </c>
      <c r="C119" s="104">
        <v>0.031248499788052803</v>
      </c>
      <c r="D119" s="242">
        <v>116.54459500357673</v>
      </c>
    </row>
    <row r="120" spans="1:4" ht="12.75" hidden="1" outlineLevel="1">
      <c r="A120" s="2" t="s">
        <v>57</v>
      </c>
      <c r="B120" s="242">
        <v>178622.7</v>
      </c>
      <c r="C120" s="104">
        <v>0.0013177015674826198</v>
      </c>
      <c r="D120" s="242">
        <v>4.914507786276343</v>
      </c>
    </row>
    <row r="121" spans="2:4" ht="12.75">
      <c r="B121" s="244"/>
      <c r="D121" s="244"/>
    </row>
    <row r="122" spans="1:4" ht="24" customHeight="1" collapsed="1">
      <c r="A122" s="202" t="s">
        <v>466</v>
      </c>
      <c r="B122" s="241">
        <v>137542777</v>
      </c>
      <c r="C122" s="126">
        <v>1</v>
      </c>
      <c r="D122" s="241">
        <v>3758</v>
      </c>
    </row>
    <row r="123" spans="1:4" ht="12.75" hidden="1" outlineLevel="1">
      <c r="A123" s="2" t="s">
        <v>38</v>
      </c>
      <c r="B123" s="242">
        <v>34078440</v>
      </c>
      <c r="C123" s="104">
        <v>0.248</v>
      </c>
      <c r="D123" s="242">
        <v>931</v>
      </c>
    </row>
    <row r="124" spans="1:4" ht="12.75" hidden="1" outlineLevel="1">
      <c r="A124" s="2" t="s">
        <v>39</v>
      </c>
      <c r="B124" s="242">
        <v>14106188</v>
      </c>
      <c r="C124" s="104">
        <v>0.103</v>
      </c>
      <c r="D124" s="242">
        <v>385</v>
      </c>
    </row>
    <row r="125" spans="1:4" ht="12.75" hidden="1" outlineLevel="1">
      <c r="A125" s="2" t="s">
        <v>87</v>
      </c>
      <c r="B125" s="242">
        <v>34359924</v>
      </c>
      <c r="C125" s="104">
        <v>0.25</v>
      </c>
      <c r="D125" s="242">
        <v>939</v>
      </c>
    </row>
    <row r="126" spans="1:4" ht="12.75" hidden="1" outlineLevel="1">
      <c r="A126" s="2" t="s">
        <v>41</v>
      </c>
      <c r="B126" s="242">
        <v>19001352</v>
      </c>
      <c r="C126" s="104">
        <v>0.138</v>
      </c>
      <c r="D126" s="242">
        <v>519</v>
      </c>
    </row>
    <row r="127" spans="1:4" ht="12.75" hidden="1" outlineLevel="1">
      <c r="A127" s="2" t="s">
        <v>174</v>
      </c>
      <c r="B127" s="242">
        <v>4918411</v>
      </c>
      <c r="C127" s="104">
        <v>0.036</v>
      </c>
      <c r="D127" s="242">
        <v>134</v>
      </c>
    </row>
    <row r="128" spans="1:4" ht="12.75" hidden="1" outlineLevel="1">
      <c r="A128" s="2" t="s">
        <v>43</v>
      </c>
      <c r="B128" s="242">
        <v>203441</v>
      </c>
      <c r="C128" s="104">
        <v>0.001</v>
      </c>
      <c r="D128" s="242">
        <v>6</v>
      </c>
    </row>
    <row r="129" spans="1:4" ht="12.75" hidden="1" outlineLevel="1">
      <c r="A129" s="2" t="s">
        <v>44</v>
      </c>
      <c r="B129" s="242">
        <v>6449115</v>
      </c>
      <c r="C129" s="104">
        <v>0.047</v>
      </c>
      <c r="D129" s="242">
        <v>176</v>
      </c>
    </row>
    <row r="130" spans="1:4" ht="12.75" hidden="1" outlineLevel="1">
      <c r="A130" s="2" t="s">
        <v>449</v>
      </c>
      <c r="B130" s="242">
        <v>7147177</v>
      </c>
      <c r="C130" s="104">
        <v>0.052</v>
      </c>
      <c r="D130" s="242">
        <v>195</v>
      </c>
    </row>
    <row r="131" spans="1:4" ht="12.75" hidden="1" outlineLevel="1">
      <c r="A131" s="2" t="s">
        <v>46</v>
      </c>
      <c r="B131" s="242">
        <v>862232</v>
      </c>
      <c r="C131" s="104">
        <v>0.006</v>
      </c>
      <c r="D131" s="242">
        <v>24</v>
      </c>
    </row>
    <row r="132" spans="1:4" ht="12.75" hidden="1" outlineLevel="1">
      <c r="A132" s="2" t="s">
        <v>58</v>
      </c>
      <c r="B132" s="242">
        <v>7214998</v>
      </c>
      <c r="C132" s="104">
        <v>0.052</v>
      </c>
      <c r="D132" s="242">
        <v>197</v>
      </c>
    </row>
    <row r="133" spans="1:4" ht="12.75" hidden="1" outlineLevel="1">
      <c r="A133" s="2" t="s">
        <v>47</v>
      </c>
      <c r="B133" s="242">
        <v>99105</v>
      </c>
      <c r="C133" s="104">
        <v>0.001</v>
      </c>
      <c r="D133" s="242">
        <v>3</v>
      </c>
    </row>
    <row r="134" spans="1:4" ht="12.75" hidden="1" outlineLevel="1">
      <c r="A134" s="2" t="s">
        <v>48</v>
      </c>
      <c r="B134" s="242">
        <v>76107</v>
      </c>
      <c r="C134" s="104">
        <v>0.001</v>
      </c>
      <c r="D134" s="242">
        <v>2</v>
      </c>
    </row>
    <row r="135" spans="1:4" ht="12.75" hidden="1" outlineLevel="1">
      <c r="A135" s="2" t="s">
        <v>49</v>
      </c>
      <c r="B135" s="242">
        <v>368901</v>
      </c>
      <c r="C135" s="104">
        <v>0.003</v>
      </c>
      <c r="D135" s="242">
        <v>10</v>
      </c>
    </row>
    <row r="136" spans="1:4" ht="12.75" hidden="1" outlineLevel="1">
      <c r="A136" s="2" t="s">
        <v>50</v>
      </c>
      <c r="B136" s="242">
        <v>25026</v>
      </c>
      <c r="C136" s="104">
        <v>0</v>
      </c>
      <c r="D136" s="242">
        <v>1</v>
      </c>
    </row>
    <row r="137" spans="1:4" ht="12.75" hidden="1" outlineLevel="1">
      <c r="A137" s="2" t="s">
        <v>51</v>
      </c>
      <c r="B137" s="242">
        <v>106462</v>
      </c>
      <c r="C137" s="104">
        <v>0.001</v>
      </c>
      <c r="D137" s="242">
        <v>3</v>
      </c>
    </row>
    <row r="138" spans="1:4" ht="12.75" hidden="1" outlineLevel="1">
      <c r="A138" s="2" t="s">
        <v>52</v>
      </c>
      <c r="B138" s="242">
        <v>1055465</v>
      </c>
      <c r="C138" s="104">
        <v>0.008</v>
      </c>
      <c r="D138" s="242">
        <v>29</v>
      </c>
    </row>
    <row r="139" spans="1:4" ht="12.75" hidden="1" outlineLevel="1">
      <c r="A139" s="2" t="s">
        <v>53</v>
      </c>
      <c r="B139" s="242">
        <v>608684</v>
      </c>
      <c r="C139" s="104">
        <v>0.004</v>
      </c>
      <c r="D139" s="242">
        <v>17</v>
      </c>
    </row>
    <row r="140" spans="1:4" ht="12.75" hidden="1" outlineLevel="1">
      <c r="A140" s="2" t="s">
        <v>54</v>
      </c>
      <c r="B140" s="242">
        <v>29148</v>
      </c>
      <c r="C140" s="104">
        <v>0</v>
      </c>
      <c r="D140" s="242">
        <v>1</v>
      </c>
    </row>
    <row r="141" spans="1:4" ht="12.75" hidden="1" outlineLevel="1">
      <c r="A141" s="2" t="s">
        <v>55</v>
      </c>
      <c r="B141" s="242">
        <v>1268476</v>
      </c>
      <c r="C141" s="104">
        <v>0.009</v>
      </c>
      <c r="D141" s="242">
        <v>35</v>
      </c>
    </row>
    <row r="142" spans="1:4" ht="12.75" hidden="1" outlineLevel="1">
      <c r="A142" s="2" t="s">
        <v>56</v>
      </c>
      <c r="B142" s="242">
        <v>5525492</v>
      </c>
      <c r="C142" s="104">
        <v>0.04</v>
      </c>
      <c r="D142" s="242">
        <v>151</v>
      </c>
    </row>
    <row r="143" spans="1:4" ht="12.75" hidden="1" outlineLevel="1">
      <c r="A143" s="2" t="s">
        <v>57</v>
      </c>
      <c r="B143" s="242">
        <v>38632</v>
      </c>
      <c r="C143" s="104">
        <v>0</v>
      </c>
      <c r="D143" s="242">
        <v>1</v>
      </c>
    </row>
    <row r="144" spans="2:4" ht="12.75">
      <c r="B144" s="244"/>
      <c r="D144" s="244"/>
    </row>
    <row r="145" spans="1:4" ht="24" customHeight="1" collapsed="1">
      <c r="A145" s="202" t="s">
        <v>482</v>
      </c>
      <c r="B145" s="241">
        <v>143240060.85</v>
      </c>
      <c r="C145" s="126">
        <v>1</v>
      </c>
      <c r="D145" s="241">
        <v>3873</v>
      </c>
    </row>
    <row r="146" spans="1:4" ht="12.75" hidden="1" outlineLevel="1">
      <c r="A146" s="2" t="s">
        <v>87</v>
      </c>
      <c r="B146" s="242">
        <v>35267583.129999995</v>
      </c>
      <c r="C146" s="104">
        <v>0.246213125858219</v>
      </c>
      <c r="D146" s="242">
        <v>953.6676436548497</v>
      </c>
    </row>
    <row r="147" spans="1:4" ht="12.75" hidden="1" outlineLevel="1">
      <c r="A147" s="2" t="s">
        <v>41</v>
      </c>
      <c r="B147" s="242">
        <v>19294047.349999998</v>
      </c>
      <c r="C147" s="104">
        <v>0.13469728535095074</v>
      </c>
      <c r="D147" s="242">
        <v>521.7286539033557</v>
      </c>
    </row>
    <row r="148" spans="1:4" ht="12.75" hidden="1" outlineLevel="1">
      <c r="A148" s="2" t="s">
        <v>38</v>
      </c>
      <c r="B148" s="242">
        <v>33136864.069999997</v>
      </c>
      <c r="C148" s="104">
        <v>0.23133796420751798</v>
      </c>
      <c r="D148" s="242">
        <v>896.0510551364213</v>
      </c>
    </row>
    <row r="149" spans="1:4" ht="12.75" hidden="1" outlineLevel="1">
      <c r="A149" s="2" t="s">
        <v>39</v>
      </c>
      <c r="B149" s="242">
        <v>15513643.8</v>
      </c>
      <c r="C149" s="104">
        <v>0.10830520252463298</v>
      </c>
      <c r="D149" s="242">
        <v>419.5030907763446</v>
      </c>
    </row>
    <row r="150" spans="1:4" ht="12.75" hidden="1" outlineLevel="1">
      <c r="A150" s="2" t="s">
        <v>44</v>
      </c>
      <c r="B150" s="242">
        <v>6872267.45</v>
      </c>
      <c r="C150" s="104">
        <v>0.04797727262344988</v>
      </c>
      <c r="D150" s="242">
        <v>185.83238554933615</v>
      </c>
    </row>
    <row r="151" spans="1:4" ht="12.75" hidden="1" outlineLevel="1">
      <c r="A151" s="2" t="s">
        <v>174</v>
      </c>
      <c r="B151" s="242">
        <v>5281139.75</v>
      </c>
      <c r="C151" s="104">
        <v>0.03686915321496807</v>
      </c>
      <c r="D151" s="242">
        <v>142.80683999891838</v>
      </c>
    </row>
    <row r="152" spans="1:4" ht="12.75" hidden="1" outlineLevel="1">
      <c r="A152" s="2" t="s">
        <v>55</v>
      </c>
      <c r="B152" s="242">
        <v>1371899.65</v>
      </c>
      <c r="C152" s="104">
        <v>0.009577625434246666</v>
      </c>
      <c r="D152" s="242">
        <v>37.09741894486358</v>
      </c>
    </row>
    <row r="153" spans="1:4" ht="12.75" hidden="1" outlineLevel="1">
      <c r="A153" s="2" t="s">
        <v>52</v>
      </c>
      <c r="B153" s="242">
        <v>872933.15</v>
      </c>
      <c r="C153" s="104">
        <v>0.006094197006200169</v>
      </c>
      <c r="D153" s="242">
        <v>23.604909277737217</v>
      </c>
    </row>
    <row r="154" spans="1:4" ht="12.75" hidden="1" outlineLevel="1">
      <c r="A154" s="2" t="s">
        <v>46</v>
      </c>
      <c r="B154" s="242">
        <v>863926.3</v>
      </c>
      <c r="C154" s="104">
        <v>0.006031317599792824</v>
      </c>
      <c r="D154" s="242">
        <v>23.36135583137287</v>
      </c>
    </row>
    <row r="155" spans="1:4" ht="12.75" hidden="1" outlineLevel="1">
      <c r="A155" s="2" t="s">
        <v>49</v>
      </c>
      <c r="B155" s="242">
        <v>444945.3</v>
      </c>
      <c r="C155" s="104">
        <v>0.0031062909172172417</v>
      </c>
      <c r="D155" s="242">
        <v>12.031727103107</v>
      </c>
    </row>
    <row r="156" spans="1:4" ht="12.75" hidden="1" outlineLevel="1">
      <c r="A156" s="2" t="s">
        <v>43</v>
      </c>
      <c r="B156" s="242">
        <v>205904.15</v>
      </c>
      <c r="C156" s="104">
        <v>0.0014374760020216789</v>
      </c>
      <c r="D156" s="242">
        <v>5.567836186149644</v>
      </c>
    </row>
    <row r="157" spans="1:4" ht="12.75" hidden="1" outlineLevel="1">
      <c r="A157" s="2" t="s">
        <v>51</v>
      </c>
      <c r="B157" s="242">
        <v>119613.25</v>
      </c>
      <c r="C157" s="104">
        <v>0.0008350544483868809</v>
      </c>
      <c r="D157" s="242">
        <v>3.2344514750817988</v>
      </c>
    </row>
    <row r="158" spans="1:4" ht="12.75" hidden="1" outlineLevel="1">
      <c r="A158" s="2" t="s">
        <v>48</v>
      </c>
      <c r="B158" s="242">
        <v>111856.5</v>
      </c>
      <c r="C158" s="104">
        <v>0.0007809023490791124</v>
      </c>
      <c r="D158" s="242">
        <v>3.024701873935264</v>
      </c>
    </row>
    <row r="159" spans="1:4" ht="12.75" hidden="1" outlineLevel="1">
      <c r="A159" s="2" t="s">
        <v>56</v>
      </c>
      <c r="B159" s="242">
        <v>23883436.999999996</v>
      </c>
      <c r="C159" s="104">
        <v>0.16673713246331673</v>
      </c>
      <c r="D159" s="242">
        <v>645.8299396987642</v>
      </c>
    </row>
    <row r="160" spans="2:4" ht="12.75">
      <c r="B160" s="244"/>
      <c r="D160" s="244"/>
    </row>
    <row r="161" spans="1:4" ht="24" customHeight="1" collapsed="1">
      <c r="A161" s="223" t="s">
        <v>509</v>
      </c>
      <c r="B161" s="241">
        <v>143289471</v>
      </c>
      <c r="C161" s="126">
        <v>1</v>
      </c>
      <c r="D161" s="241">
        <v>3812</v>
      </c>
    </row>
    <row r="162" spans="1:4" ht="12.75" hidden="1" outlineLevel="1">
      <c r="A162" s="2" t="s">
        <v>87</v>
      </c>
      <c r="B162" s="242">
        <v>35114295</v>
      </c>
      <c r="C162" s="104">
        <v>0.245</v>
      </c>
      <c r="D162" s="242">
        <v>934</v>
      </c>
    </row>
    <row r="163" spans="1:4" ht="12.75" hidden="1" outlineLevel="1">
      <c r="A163" s="2" t="s">
        <v>41</v>
      </c>
      <c r="B163" s="242">
        <v>18233997</v>
      </c>
      <c r="C163" s="104">
        <v>0.127</v>
      </c>
      <c r="D163" s="242">
        <v>485</v>
      </c>
    </row>
    <row r="164" spans="1:4" ht="12.75" hidden="1" outlineLevel="1">
      <c r="A164" s="2" t="s">
        <v>38</v>
      </c>
      <c r="B164" s="242">
        <v>33421004</v>
      </c>
      <c r="C164" s="104">
        <v>0.233</v>
      </c>
      <c r="D164" s="242">
        <v>889</v>
      </c>
    </row>
    <row r="165" spans="1:4" ht="12.75" hidden="1" outlineLevel="1">
      <c r="A165" s="2" t="s">
        <v>39</v>
      </c>
      <c r="B165" s="242">
        <v>15769405</v>
      </c>
      <c r="C165" s="104">
        <v>0.11</v>
      </c>
      <c r="D165" s="242">
        <v>420</v>
      </c>
    </row>
    <row r="166" spans="1:4" ht="12.75" hidden="1" outlineLevel="1">
      <c r="A166" s="2" t="s">
        <v>44</v>
      </c>
      <c r="B166" s="242">
        <v>6868147</v>
      </c>
      <c r="C166" s="104">
        <v>0.04797727262344988</v>
      </c>
      <c r="D166" s="242">
        <v>183</v>
      </c>
    </row>
    <row r="167" spans="1:4" ht="12.75" hidden="1" outlineLevel="1">
      <c r="A167" s="2" t="s">
        <v>174</v>
      </c>
      <c r="B167" s="242">
        <v>5847583</v>
      </c>
      <c r="C167" s="104">
        <v>0.041</v>
      </c>
      <c r="D167" s="242">
        <v>156</v>
      </c>
    </row>
    <row r="168" spans="1:4" ht="12.75" hidden="1" outlineLevel="1">
      <c r="A168" s="2" t="s">
        <v>46</v>
      </c>
      <c r="B168" s="242">
        <v>1497290</v>
      </c>
      <c r="C168" s="104">
        <v>0.01</v>
      </c>
      <c r="D168" s="242">
        <v>40</v>
      </c>
    </row>
    <row r="169" spans="1:4" ht="12.75" hidden="1" outlineLevel="1">
      <c r="A169" s="2" t="s">
        <v>55</v>
      </c>
      <c r="B169" s="242">
        <v>1455946</v>
      </c>
      <c r="C169" s="104">
        <v>0.009577625434246666</v>
      </c>
      <c r="D169" s="242">
        <v>39</v>
      </c>
    </row>
    <row r="170" spans="1:4" ht="12.75" hidden="1" outlineLevel="1">
      <c r="A170" s="2" t="s">
        <v>52</v>
      </c>
      <c r="B170" s="242">
        <v>708073</v>
      </c>
      <c r="C170" s="104">
        <v>0.005</v>
      </c>
      <c r="D170" s="242">
        <v>19</v>
      </c>
    </row>
    <row r="171" spans="1:4" ht="12.75" hidden="1" outlineLevel="1">
      <c r="A171" s="2" t="s">
        <v>49</v>
      </c>
      <c r="B171" s="242">
        <v>535245</v>
      </c>
      <c r="C171" s="104">
        <v>0.004</v>
      </c>
      <c r="D171" s="242">
        <v>14</v>
      </c>
    </row>
    <row r="172" spans="1:4" ht="12.75" hidden="1" outlineLevel="1">
      <c r="A172" s="2" t="s">
        <v>43</v>
      </c>
      <c r="B172" s="242">
        <v>248679</v>
      </c>
      <c r="C172" s="104">
        <v>0.002</v>
      </c>
      <c r="D172" s="242">
        <v>7</v>
      </c>
    </row>
    <row r="173" spans="1:4" ht="12.75" hidden="1" outlineLevel="1">
      <c r="A173" s="2" t="s">
        <v>48</v>
      </c>
      <c r="B173" s="242">
        <v>116523</v>
      </c>
      <c r="C173" s="104">
        <v>0.0007809023490791124</v>
      </c>
      <c r="D173" s="242">
        <v>3</v>
      </c>
    </row>
    <row r="174" spans="1:4" ht="12.75" hidden="1" outlineLevel="1">
      <c r="A174" s="2" t="s">
        <v>56</v>
      </c>
      <c r="B174" s="242">
        <v>23473283</v>
      </c>
      <c r="C174" s="104">
        <v>0.164</v>
      </c>
      <c r="D174" s="242">
        <v>624</v>
      </c>
    </row>
    <row r="175" spans="2:3" ht="12.75">
      <c r="B175" s="192"/>
      <c r="C175" s="224"/>
    </row>
    <row r="176" spans="1:4" ht="24" customHeight="1">
      <c r="A176" s="223" t="s">
        <v>523</v>
      </c>
      <c r="B176" s="241">
        <v>164063</v>
      </c>
      <c r="C176" s="126">
        <v>1</v>
      </c>
      <c r="D176" s="241">
        <v>4317</v>
      </c>
    </row>
    <row r="177" spans="1:4" ht="12.75" outlineLevel="1">
      <c r="A177" s="2" t="s">
        <v>87</v>
      </c>
      <c r="B177" s="242">
        <v>40617</v>
      </c>
      <c r="C177" s="104">
        <f>B177/$B$176</f>
        <v>0.24756953121666678</v>
      </c>
      <c r="D177" s="242">
        <v>1069</v>
      </c>
    </row>
    <row r="178" spans="1:4" ht="12.75" outlineLevel="1">
      <c r="A178" s="2" t="s">
        <v>41</v>
      </c>
      <c r="B178" s="242">
        <v>19024</v>
      </c>
      <c r="C178" s="104">
        <f aca="true" t="shared" si="0" ref="C178:C189">B178/$B$176</f>
        <v>0.11595545613575273</v>
      </c>
      <c r="D178" s="242">
        <v>501</v>
      </c>
    </row>
    <row r="179" spans="1:4" ht="12.75" outlineLevel="1">
      <c r="A179" s="2" t="s">
        <v>38</v>
      </c>
      <c r="B179" s="242">
        <v>41401</v>
      </c>
      <c r="C179" s="104">
        <f t="shared" si="0"/>
        <v>0.2523481833198223</v>
      </c>
      <c r="D179" s="242">
        <v>1089</v>
      </c>
    </row>
    <row r="180" spans="1:4" ht="12.75" outlineLevel="1">
      <c r="A180" s="2" t="s">
        <v>39</v>
      </c>
      <c r="B180" s="242">
        <v>18729</v>
      </c>
      <c r="C180" s="104">
        <f t="shared" si="0"/>
        <v>0.11415736637755008</v>
      </c>
      <c r="D180" s="242">
        <v>493</v>
      </c>
    </row>
    <row r="181" spans="1:4" ht="12.75" outlineLevel="1">
      <c r="A181" s="2" t="s">
        <v>44</v>
      </c>
      <c r="B181" s="242">
        <v>7660</v>
      </c>
      <c r="C181" s="104">
        <f t="shared" si="0"/>
        <v>0.046689381518075376</v>
      </c>
      <c r="D181" s="242">
        <v>202</v>
      </c>
    </row>
    <row r="182" spans="1:4" ht="12.75" outlineLevel="1">
      <c r="A182" s="2" t="s">
        <v>174</v>
      </c>
      <c r="B182" s="242">
        <v>5773</v>
      </c>
      <c r="C182" s="104">
        <f t="shared" si="0"/>
        <v>0.0351877022850978</v>
      </c>
      <c r="D182" s="242">
        <v>152</v>
      </c>
    </row>
    <row r="183" spans="1:4" ht="12.75" outlineLevel="1">
      <c r="A183" s="2" t="s">
        <v>46</v>
      </c>
      <c r="B183" s="242">
        <v>1964</v>
      </c>
      <c r="C183" s="104">
        <f t="shared" si="0"/>
        <v>0.011971011135966061</v>
      </c>
      <c r="D183" s="242">
        <v>52</v>
      </c>
    </row>
    <row r="184" spans="1:4" ht="12.75" outlineLevel="1">
      <c r="A184" s="2" t="s">
        <v>55</v>
      </c>
      <c r="B184" s="242">
        <v>1549</v>
      </c>
      <c r="C184" s="104">
        <f t="shared" si="0"/>
        <v>0.009441495035443701</v>
      </c>
      <c r="D184" s="242">
        <v>41</v>
      </c>
    </row>
    <row r="185" spans="1:4" ht="12.75" outlineLevel="1">
      <c r="A185" s="2" t="s">
        <v>52</v>
      </c>
      <c r="B185" s="242">
        <v>897</v>
      </c>
      <c r="C185" s="104">
        <f t="shared" si="0"/>
        <v>0.005467411908839897</v>
      </c>
      <c r="D185" s="242">
        <v>24</v>
      </c>
    </row>
    <row r="186" spans="1:4" ht="12.75" outlineLevel="1">
      <c r="A186" s="2" t="s">
        <v>49</v>
      </c>
      <c r="B186" s="242">
        <v>555</v>
      </c>
      <c r="C186" s="104">
        <f t="shared" si="0"/>
        <v>0.003382846833228699</v>
      </c>
      <c r="D186" s="242">
        <v>15</v>
      </c>
    </row>
    <row r="187" spans="1:4" ht="12.75" outlineLevel="1">
      <c r="A187" s="2" t="s">
        <v>43</v>
      </c>
      <c r="B187" s="242">
        <v>231</v>
      </c>
      <c r="C187" s="104">
        <f t="shared" si="0"/>
        <v>0.0014079957089654584</v>
      </c>
      <c r="D187" s="242">
        <v>6</v>
      </c>
    </row>
    <row r="188" spans="1:4" ht="12.75" outlineLevel="1">
      <c r="A188" s="2" t="s">
        <v>48</v>
      </c>
      <c r="B188" s="242">
        <v>140</v>
      </c>
      <c r="C188" s="104">
        <f t="shared" si="0"/>
        <v>0.0008533307327063384</v>
      </c>
      <c r="D188" s="242">
        <v>4</v>
      </c>
    </row>
    <row r="189" spans="1:4" ht="12.75" outlineLevel="1">
      <c r="A189" s="2" t="s">
        <v>56</v>
      </c>
      <c r="B189" s="242">
        <v>25522</v>
      </c>
      <c r="C189" s="104">
        <f t="shared" si="0"/>
        <v>0.1555621925723655</v>
      </c>
      <c r="D189" s="242">
        <v>672</v>
      </c>
    </row>
  </sheetData>
  <sheetProtection/>
  <mergeCells count="2">
    <mergeCell ref="A5:A6"/>
    <mergeCell ref="C5:C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PageLayoutView="0" workbookViewId="0" topLeftCell="A1">
      <pane ySplit="8" topLeftCell="A9" activePane="bottomLeft" state="frozen"/>
      <selection pane="topLeft" activeCell="C28" sqref="C28"/>
      <selection pane="bottomLeft" activeCell="A1" sqref="A1"/>
    </sheetView>
  </sheetViews>
  <sheetFormatPr defaultColWidth="11.421875" defaultRowHeight="12.75"/>
  <cols>
    <col min="1" max="1" width="11.140625" style="0" customWidth="1"/>
    <col min="2" max="10" width="5.28125" style="0" bestFit="1" customWidth="1"/>
    <col min="11" max="11" width="5.28125" style="0" customWidth="1"/>
    <col min="12" max="12" width="1.7109375" style="0" customWidth="1"/>
    <col min="13" max="13" width="11.421875" style="0" bestFit="1" customWidth="1"/>
    <col min="14" max="22" width="5.00390625" style="0" bestFit="1" customWidth="1"/>
    <col min="23" max="23" width="6.28125" style="0" customWidth="1"/>
  </cols>
  <sheetData>
    <row r="1" ht="12.75">
      <c r="A1" t="s">
        <v>453</v>
      </c>
    </row>
    <row r="2" ht="12.75">
      <c r="A2" t="s">
        <v>534</v>
      </c>
    </row>
    <row r="5" spans="1:23" ht="24" customHeight="1">
      <c r="A5" s="305" t="s">
        <v>59</v>
      </c>
      <c r="B5" s="305"/>
      <c r="C5" s="305"/>
      <c r="D5" s="305"/>
      <c r="E5" s="305"/>
      <c r="F5" s="305"/>
      <c r="G5" s="305"/>
      <c r="H5" s="305"/>
      <c r="I5" s="305"/>
      <c r="J5" s="127"/>
      <c r="K5" s="127"/>
      <c r="L5" s="7"/>
      <c r="M5" s="305" t="s">
        <v>60</v>
      </c>
      <c r="N5" s="305"/>
      <c r="O5" s="305"/>
      <c r="P5" s="305"/>
      <c r="Q5" s="305"/>
      <c r="R5" s="305"/>
      <c r="S5" s="305"/>
      <c r="T5" s="305"/>
      <c r="U5" s="305"/>
      <c r="V5" s="308"/>
      <c r="W5" s="308"/>
    </row>
    <row r="6" spans="1:19" ht="12.75">
      <c r="A6" s="307" t="s">
        <v>134</v>
      </c>
      <c r="B6" s="307"/>
      <c r="C6" s="307"/>
      <c r="D6" s="307"/>
      <c r="E6" s="307"/>
      <c r="F6" s="307"/>
      <c r="G6" s="307"/>
      <c r="H6" s="7"/>
      <c r="I6" s="7"/>
      <c r="J6" s="7"/>
      <c r="K6" s="7"/>
      <c r="L6" s="7"/>
      <c r="M6" s="307" t="s">
        <v>135</v>
      </c>
      <c r="N6" s="307"/>
      <c r="O6" s="307"/>
      <c r="P6" s="307"/>
      <c r="Q6" s="307"/>
      <c r="R6" s="307"/>
      <c r="S6" s="307"/>
    </row>
    <row r="7" spans="1:23" ht="12.75" customHeight="1">
      <c r="A7" s="306" t="s">
        <v>144</v>
      </c>
      <c r="B7" s="103">
        <v>2004</v>
      </c>
      <c r="C7" s="103">
        <v>2005</v>
      </c>
      <c r="D7" s="103">
        <v>2006</v>
      </c>
      <c r="E7" s="103">
        <v>2007</v>
      </c>
      <c r="F7" s="103">
        <v>2008</v>
      </c>
      <c r="G7" s="103">
        <v>2009</v>
      </c>
      <c r="H7" s="103">
        <v>2010</v>
      </c>
      <c r="I7" s="103">
        <v>2011</v>
      </c>
      <c r="J7" s="103">
        <v>2012</v>
      </c>
      <c r="K7" s="103">
        <v>2013</v>
      </c>
      <c r="L7" s="54"/>
      <c r="M7" s="306" t="s">
        <v>144</v>
      </c>
      <c r="N7" s="103">
        <v>2004</v>
      </c>
      <c r="O7" s="103">
        <v>2005</v>
      </c>
      <c r="P7" s="103">
        <v>2006</v>
      </c>
      <c r="Q7" s="103">
        <v>2007</v>
      </c>
      <c r="R7" s="103">
        <v>2008</v>
      </c>
      <c r="S7" s="103">
        <v>2009</v>
      </c>
      <c r="T7" s="103">
        <v>2010</v>
      </c>
      <c r="U7" s="103">
        <v>2011</v>
      </c>
      <c r="V7" s="103">
        <v>2012</v>
      </c>
      <c r="W7" s="291">
        <v>2013</v>
      </c>
    </row>
    <row r="8" spans="1:23" ht="12.75">
      <c r="A8" s="306"/>
      <c r="B8" s="103" t="s">
        <v>37</v>
      </c>
      <c r="C8" s="103" t="s">
        <v>37</v>
      </c>
      <c r="D8" s="103" t="s">
        <v>37</v>
      </c>
      <c r="E8" s="103" t="s">
        <v>37</v>
      </c>
      <c r="F8" s="103" t="s">
        <v>37</v>
      </c>
      <c r="G8" s="103" t="s">
        <v>37</v>
      </c>
      <c r="H8" s="103" t="s">
        <v>37</v>
      </c>
      <c r="I8" s="103" t="s">
        <v>37</v>
      </c>
      <c r="J8" s="103" t="s">
        <v>37</v>
      </c>
      <c r="K8" s="103" t="s">
        <v>37</v>
      </c>
      <c r="L8" s="54"/>
      <c r="M8" s="306"/>
      <c r="N8" s="103" t="s">
        <v>37</v>
      </c>
      <c r="O8" s="103" t="s">
        <v>37</v>
      </c>
      <c r="P8" s="103" t="s">
        <v>37</v>
      </c>
      <c r="Q8" s="103" t="s">
        <v>37</v>
      </c>
      <c r="R8" s="103" t="s">
        <v>37</v>
      </c>
      <c r="S8" s="103" t="s">
        <v>37</v>
      </c>
      <c r="T8" s="103" t="s">
        <v>37</v>
      </c>
      <c r="U8" s="103" t="s">
        <v>37</v>
      </c>
      <c r="V8" s="103" t="s">
        <v>37</v>
      </c>
      <c r="W8" s="103" t="s">
        <v>37</v>
      </c>
    </row>
    <row r="9" spans="1:23" s="93" customFormat="1" ht="24" customHeight="1">
      <c r="A9" s="91" t="s">
        <v>3</v>
      </c>
      <c r="B9" s="243">
        <v>244.03571129766792</v>
      </c>
      <c r="C9" s="243">
        <v>259.7966545451093</v>
      </c>
      <c r="D9" s="243">
        <v>272</v>
      </c>
      <c r="E9" s="243">
        <v>295</v>
      </c>
      <c r="F9" s="243">
        <v>302</v>
      </c>
      <c r="G9" s="246">
        <v>311</v>
      </c>
      <c r="H9" s="246">
        <v>314</v>
      </c>
      <c r="I9" s="246">
        <v>324</v>
      </c>
      <c r="J9" s="246">
        <v>319</v>
      </c>
      <c r="K9" s="246">
        <v>361</v>
      </c>
      <c r="L9" s="92"/>
      <c r="M9" s="91" t="s">
        <v>3</v>
      </c>
      <c r="N9" s="245">
        <v>18.401022641921998</v>
      </c>
      <c r="O9" s="245">
        <v>19.54869353031654</v>
      </c>
      <c r="P9" s="245">
        <v>19.54869353031654</v>
      </c>
      <c r="Q9" s="245">
        <v>21</v>
      </c>
      <c r="R9" s="245">
        <v>21</v>
      </c>
      <c r="S9" s="246">
        <v>21</v>
      </c>
      <c r="T9" s="246">
        <v>21</v>
      </c>
      <c r="U9" s="246">
        <v>22</v>
      </c>
      <c r="V9" s="246">
        <v>22</v>
      </c>
      <c r="W9" s="93">
        <v>23</v>
      </c>
    </row>
    <row r="10" spans="1:23" ht="12.75">
      <c r="A10" s="89" t="s">
        <v>61</v>
      </c>
      <c r="B10" s="247">
        <v>94.94395704120397</v>
      </c>
      <c r="C10" s="247">
        <v>94.98854184421351</v>
      </c>
      <c r="D10" s="247">
        <v>100.21474580847861</v>
      </c>
      <c r="E10" s="247">
        <v>105.7409362917725</v>
      </c>
      <c r="F10" s="247">
        <v>111</v>
      </c>
      <c r="G10" s="247">
        <v>108.90915078967156</v>
      </c>
      <c r="H10" s="247">
        <v>109</v>
      </c>
      <c r="I10" s="247">
        <v>107</v>
      </c>
      <c r="J10" s="247">
        <v>104</v>
      </c>
      <c r="K10" s="247">
        <v>126</v>
      </c>
      <c r="L10" s="55"/>
      <c r="M10" s="89" t="s">
        <v>61</v>
      </c>
      <c r="N10" s="234">
        <v>0</v>
      </c>
      <c r="O10" s="234">
        <v>0</v>
      </c>
      <c r="P10" s="234">
        <v>0</v>
      </c>
      <c r="Q10" s="234">
        <v>0</v>
      </c>
      <c r="R10" s="234">
        <v>0</v>
      </c>
      <c r="S10" s="234">
        <v>0</v>
      </c>
      <c r="T10" s="234">
        <v>0</v>
      </c>
      <c r="U10" s="234">
        <v>0</v>
      </c>
      <c r="V10" s="234">
        <v>0</v>
      </c>
      <c r="W10" s="234" t="s">
        <v>10</v>
      </c>
    </row>
    <row r="11" spans="1:23" ht="12.75">
      <c r="A11" s="89" t="s">
        <v>62</v>
      </c>
      <c r="B11" s="248">
        <v>116.12503921651756</v>
      </c>
      <c r="C11" s="247">
        <v>123.88921225985469</v>
      </c>
      <c r="D11" s="247">
        <v>125.364268523843</v>
      </c>
      <c r="E11" s="247">
        <v>144.45666961316664</v>
      </c>
      <c r="F11" s="247">
        <v>159</v>
      </c>
      <c r="G11" s="247">
        <v>156.6950915926893</v>
      </c>
      <c r="H11" s="247">
        <v>158</v>
      </c>
      <c r="I11" s="247">
        <v>163</v>
      </c>
      <c r="J11" s="247">
        <v>148</v>
      </c>
      <c r="K11" s="247">
        <v>179</v>
      </c>
      <c r="L11" s="55"/>
      <c r="M11" s="89" t="s">
        <v>62</v>
      </c>
      <c r="N11" s="247">
        <v>11.233531182430994</v>
      </c>
      <c r="O11" s="247">
        <v>11.762035330749171</v>
      </c>
      <c r="P11" s="247">
        <v>11.679604072157275</v>
      </c>
      <c r="Q11" s="247">
        <v>12.207048448878226</v>
      </c>
      <c r="R11" s="247">
        <v>13</v>
      </c>
      <c r="S11" s="247">
        <v>13.012854308094006</v>
      </c>
      <c r="T11" s="247">
        <v>12</v>
      </c>
      <c r="U11" s="247">
        <v>13</v>
      </c>
      <c r="V11" s="247">
        <v>13</v>
      </c>
      <c r="W11" s="240">
        <v>14</v>
      </c>
    </row>
    <row r="12" spans="1:23" ht="12.75">
      <c r="A12" s="89" t="s">
        <v>63</v>
      </c>
      <c r="B12" s="248">
        <v>161.80799314203213</v>
      </c>
      <c r="C12" s="247">
        <v>179.37352470307906</v>
      </c>
      <c r="D12" s="247">
        <v>160.84648658581406</v>
      </c>
      <c r="E12" s="247">
        <v>182.96195676031607</v>
      </c>
      <c r="F12" s="247">
        <v>181</v>
      </c>
      <c r="G12" s="247">
        <v>178.92768159524576</v>
      </c>
      <c r="H12" s="247">
        <v>194</v>
      </c>
      <c r="I12" s="247">
        <v>208</v>
      </c>
      <c r="J12" s="247">
        <v>206</v>
      </c>
      <c r="K12" s="247">
        <v>216</v>
      </c>
      <c r="L12" s="55"/>
      <c r="M12" s="89" t="s">
        <v>63</v>
      </c>
      <c r="N12" s="247">
        <v>20.107314564158116</v>
      </c>
      <c r="O12" s="247">
        <v>22.16626084366507</v>
      </c>
      <c r="P12" s="247">
        <v>22.17410694597575</v>
      </c>
      <c r="Q12" s="247">
        <v>23.442753146034534</v>
      </c>
      <c r="R12" s="247">
        <v>24</v>
      </c>
      <c r="S12" s="247">
        <v>23.96302223176886</v>
      </c>
      <c r="T12" s="247">
        <v>24</v>
      </c>
      <c r="U12" s="247">
        <v>25</v>
      </c>
      <c r="V12" s="247">
        <v>25</v>
      </c>
      <c r="W12" s="240">
        <v>26</v>
      </c>
    </row>
    <row r="13" spans="1:23" ht="12.75">
      <c r="A13" s="89" t="s">
        <v>64</v>
      </c>
      <c r="B13" s="248">
        <v>178.31659857147056</v>
      </c>
      <c r="C13" s="247">
        <v>188.53777288542662</v>
      </c>
      <c r="D13" s="247">
        <v>194.2390256</v>
      </c>
      <c r="E13" s="247">
        <v>210.71219221604446</v>
      </c>
      <c r="F13" s="247">
        <v>221</v>
      </c>
      <c r="G13" s="247">
        <v>223.38104721272168</v>
      </c>
      <c r="H13" s="247">
        <v>217</v>
      </c>
      <c r="I13" s="247">
        <v>222</v>
      </c>
      <c r="J13" s="247">
        <v>211</v>
      </c>
      <c r="K13" s="247">
        <v>237</v>
      </c>
      <c r="L13" s="55"/>
      <c r="M13" s="89" t="s">
        <v>64</v>
      </c>
      <c r="N13" s="247">
        <v>20.935889597601488</v>
      </c>
      <c r="O13" s="247">
        <v>23.258683068017376</v>
      </c>
      <c r="P13" s="247">
        <v>23.407289599999984</v>
      </c>
      <c r="Q13" s="247">
        <v>24.997297789250695</v>
      </c>
      <c r="R13" s="247">
        <v>26</v>
      </c>
      <c r="S13" s="247">
        <v>25.98485243820741</v>
      </c>
      <c r="T13" s="247">
        <v>26</v>
      </c>
      <c r="U13" s="247">
        <v>25</v>
      </c>
      <c r="V13" s="247">
        <v>26</v>
      </c>
      <c r="W13" s="240">
        <v>28</v>
      </c>
    </row>
    <row r="14" spans="1:23" ht="12.75">
      <c r="A14" s="89" t="s">
        <v>65</v>
      </c>
      <c r="B14" s="248">
        <v>171.61072125538</v>
      </c>
      <c r="C14" s="247">
        <v>187.01915581768273</v>
      </c>
      <c r="D14" s="247">
        <v>196.85919558827496</v>
      </c>
      <c r="E14" s="247">
        <v>222.08095244539473</v>
      </c>
      <c r="F14" s="247">
        <v>212</v>
      </c>
      <c r="G14" s="247">
        <v>201.84898369282368</v>
      </c>
      <c r="H14" s="247">
        <v>215</v>
      </c>
      <c r="I14" s="247">
        <v>211</v>
      </c>
      <c r="J14" s="247">
        <v>236</v>
      </c>
      <c r="K14" s="247">
        <v>265</v>
      </c>
      <c r="L14" s="55"/>
      <c r="M14" s="89" t="s">
        <v>65</v>
      </c>
      <c r="N14" s="247">
        <v>22.038381853663765</v>
      </c>
      <c r="O14" s="247">
        <v>23.494999048732126</v>
      </c>
      <c r="P14" s="247">
        <v>24.21374888763043</v>
      </c>
      <c r="Q14" s="247">
        <v>24.820310174033068</v>
      </c>
      <c r="R14" s="247">
        <v>26</v>
      </c>
      <c r="S14" s="247">
        <v>25.76289249985541</v>
      </c>
      <c r="T14" s="247">
        <v>26</v>
      </c>
      <c r="U14" s="247">
        <v>26</v>
      </c>
      <c r="V14" s="247">
        <v>27</v>
      </c>
      <c r="W14" s="240">
        <v>30</v>
      </c>
    </row>
    <row r="15" spans="1:23" ht="12.75">
      <c r="A15" s="89" t="s">
        <v>66</v>
      </c>
      <c r="B15" s="248">
        <v>195.88630218634015</v>
      </c>
      <c r="C15" s="247">
        <v>212.89897225215518</v>
      </c>
      <c r="D15" s="247">
        <v>234.80278124152886</v>
      </c>
      <c r="E15" s="247">
        <v>233.134115279691</v>
      </c>
      <c r="F15" s="247">
        <v>236</v>
      </c>
      <c r="G15" s="247">
        <v>236.91467017006454</v>
      </c>
      <c r="H15" s="247">
        <v>226</v>
      </c>
      <c r="I15" s="247">
        <v>235</v>
      </c>
      <c r="J15" s="247">
        <v>225</v>
      </c>
      <c r="K15" s="247">
        <v>269</v>
      </c>
      <c r="L15" s="55"/>
      <c r="M15" s="89" t="s">
        <v>66</v>
      </c>
      <c r="N15" s="247">
        <v>23.305171899975647</v>
      </c>
      <c r="O15" s="247">
        <v>24.729069234913794</v>
      </c>
      <c r="P15" s="247">
        <v>26.147851721333694</v>
      </c>
      <c r="Q15" s="247">
        <v>26.238893390595024</v>
      </c>
      <c r="R15" s="247">
        <v>28</v>
      </c>
      <c r="S15" s="247">
        <v>27.146637002218228</v>
      </c>
      <c r="T15" s="247">
        <v>27</v>
      </c>
      <c r="U15" s="247">
        <v>28</v>
      </c>
      <c r="V15" s="247">
        <v>27</v>
      </c>
      <c r="W15" s="240">
        <v>29</v>
      </c>
    </row>
    <row r="16" spans="1:23" ht="12.75">
      <c r="A16" s="89" t="s">
        <v>67</v>
      </c>
      <c r="B16" s="248">
        <v>237.49978575739289</v>
      </c>
      <c r="C16" s="247">
        <v>229.28622944528087</v>
      </c>
      <c r="D16" s="247">
        <v>251.01676263320724</v>
      </c>
      <c r="E16" s="247">
        <v>291.97257818027464</v>
      </c>
      <c r="F16" s="247">
        <v>279</v>
      </c>
      <c r="G16" s="247">
        <v>279.9473203410473</v>
      </c>
      <c r="H16" s="247">
        <v>284</v>
      </c>
      <c r="I16" s="247">
        <v>293</v>
      </c>
      <c r="J16" s="247">
        <v>270</v>
      </c>
      <c r="K16" s="247">
        <v>317</v>
      </c>
      <c r="L16" s="55"/>
      <c r="M16" s="89" t="s">
        <v>67</v>
      </c>
      <c r="N16" s="247">
        <v>25.23419432709713</v>
      </c>
      <c r="O16" s="247">
        <v>26.23914769875708</v>
      </c>
      <c r="P16" s="247">
        <v>27.49256187693362</v>
      </c>
      <c r="Q16" s="247">
        <v>28.321710768359992</v>
      </c>
      <c r="R16" s="247">
        <v>29</v>
      </c>
      <c r="S16" s="247">
        <v>27.80894979022878</v>
      </c>
      <c r="T16" s="247">
        <v>28</v>
      </c>
      <c r="U16" s="247">
        <v>30</v>
      </c>
      <c r="V16" s="247">
        <v>29</v>
      </c>
      <c r="W16" s="240">
        <v>31</v>
      </c>
    </row>
    <row r="17" spans="1:23" ht="12.75">
      <c r="A17" s="89" t="s">
        <v>68</v>
      </c>
      <c r="B17" s="248">
        <v>278.8536689733561</v>
      </c>
      <c r="C17" s="247">
        <v>296.0856531868863</v>
      </c>
      <c r="D17" s="247">
        <v>297.8931456748196</v>
      </c>
      <c r="E17" s="247">
        <v>345.5080140038192</v>
      </c>
      <c r="F17" s="247">
        <v>330</v>
      </c>
      <c r="G17" s="247">
        <v>328.6563211914477</v>
      </c>
      <c r="H17" s="247">
        <v>328</v>
      </c>
      <c r="I17" s="247">
        <v>359</v>
      </c>
      <c r="J17" s="247">
        <v>349</v>
      </c>
      <c r="K17" s="247">
        <v>368</v>
      </c>
      <c r="L17" s="55"/>
      <c r="M17" s="89" t="s">
        <v>68</v>
      </c>
      <c r="N17" s="247">
        <v>28.44613044495705</v>
      </c>
      <c r="O17" s="247">
        <v>29.60338825095687</v>
      </c>
      <c r="P17" s="247">
        <v>29.340520197237367</v>
      </c>
      <c r="Q17" s="247">
        <v>30.227759388924312</v>
      </c>
      <c r="R17" s="247">
        <v>30</v>
      </c>
      <c r="S17" s="247">
        <v>29.84668179326303</v>
      </c>
      <c r="T17" s="247">
        <v>31</v>
      </c>
      <c r="U17" s="247">
        <v>31</v>
      </c>
      <c r="V17" s="247">
        <v>31</v>
      </c>
      <c r="W17" s="240">
        <v>32</v>
      </c>
    </row>
    <row r="18" spans="1:23" ht="12.75">
      <c r="A18" s="89" t="s">
        <v>69</v>
      </c>
      <c r="B18" s="248">
        <v>327.7790163873784</v>
      </c>
      <c r="C18" s="247">
        <v>352.24137457924775</v>
      </c>
      <c r="D18" s="247">
        <v>379.1189221956705</v>
      </c>
      <c r="E18" s="247">
        <v>397.87939198557933</v>
      </c>
      <c r="F18" s="247">
        <v>367</v>
      </c>
      <c r="G18" s="247">
        <v>403.0051534689118</v>
      </c>
      <c r="H18" s="247">
        <v>400</v>
      </c>
      <c r="I18" s="247">
        <v>405</v>
      </c>
      <c r="J18" s="247">
        <v>411</v>
      </c>
      <c r="K18" s="247">
        <v>464</v>
      </c>
      <c r="L18" s="55"/>
      <c r="M18" s="89" t="s">
        <v>69</v>
      </c>
      <c r="N18" s="247">
        <v>31.527636592313115</v>
      </c>
      <c r="O18" s="247">
        <v>32.100567100834155</v>
      </c>
      <c r="P18" s="247">
        <v>33.23493639302785</v>
      </c>
      <c r="Q18" s="247">
        <v>32.71355553244592</v>
      </c>
      <c r="R18" s="247">
        <v>32</v>
      </c>
      <c r="S18" s="247">
        <v>32.82940464350628</v>
      </c>
      <c r="T18" s="247">
        <v>33</v>
      </c>
      <c r="U18" s="247">
        <v>33</v>
      </c>
      <c r="V18" s="247">
        <v>34</v>
      </c>
      <c r="W18" s="240">
        <v>35</v>
      </c>
    </row>
    <row r="19" spans="1:23" ht="12.75">
      <c r="A19" s="89" t="s">
        <v>70</v>
      </c>
      <c r="B19" s="249">
        <v>435</v>
      </c>
      <c r="C19" s="247">
        <v>455.5781527531083</v>
      </c>
      <c r="D19" s="247">
        <v>439.12163059734314</v>
      </c>
      <c r="E19" s="247">
        <v>484.7903342900558</v>
      </c>
      <c r="F19" s="247">
        <v>456</v>
      </c>
      <c r="G19" s="247">
        <v>512.8097495638689</v>
      </c>
      <c r="H19" s="247">
        <v>525</v>
      </c>
      <c r="I19" s="247">
        <v>523</v>
      </c>
      <c r="J19" s="247">
        <v>467</v>
      </c>
      <c r="K19" s="247">
        <v>539</v>
      </c>
      <c r="L19" s="55"/>
      <c r="M19" s="89" t="s">
        <v>70</v>
      </c>
      <c r="N19" s="247">
        <v>30.590521122712914</v>
      </c>
      <c r="O19" s="247">
        <v>32.258057282415564</v>
      </c>
      <c r="P19" s="247">
        <v>31.327474267616765</v>
      </c>
      <c r="Q19" s="247">
        <v>31.57364511227422</v>
      </c>
      <c r="R19" s="247">
        <v>30</v>
      </c>
      <c r="S19" s="247">
        <v>32.62155068811785</v>
      </c>
      <c r="T19" s="247">
        <v>34</v>
      </c>
      <c r="U19" s="247">
        <v>33</v>
      </c>
      <c r="V19" s="247">
        <v>32</v>
      </c>
      <c r="W19" s="240">
        <v>34</v>
      </c>
    </row>
    <row r="20" spans="1:23" ht="12.75">
      <c r="A20" s="89" t="s">
        <v>71</v>
      </c>
      <c r="B20" s="248">
        <v>472.09210392441855</v>
      </c>
      <c r="C20" s="247">
        <v>504.2996251822031</v>
      </c>
      <c r="D20" s="247">
        <v>557.3663858574255</v>
      </c>
      <c r="E20" s="247">
        <v>541.705722431225</v>
      </c>
      <c r="F20" s="247">
        <v>623</v>
      </c>
      <c r="G20" s="247">
        <v>611.3206057981351</v>
      </c>
      <c r="H20" s="247">
        <v>611</v>
      </c>
      <c r="I20" s="247">
        <v>638</v>
      </c>
      <c r="J20" s="247">
        <v>606</v>
      </c>
      <c r="K20" s="247">
        <v>651</v>
      </c>
      <c r="L20" s="55"/>
      <c r="M20" s="89" t="s">
        <v>71</v>
      </c>
      <c r="N20" s="247">
        <v>22.832449127906955</v>
      </c>
      <c r="O20" s="247">
        <v>23.914041785243228</v>
      </c>
      <c r="P20" s="247">
        <v>24.354285531942082</v>
      </c>
      <c r="Q20" s="247">
        <v>25.464090054079406</v>
      </c>
      <c r="R20" s="247">
        <v>24</v>
      </c>
      <c r="S20" s="247">
        <v>24.05179599531266</v>
      </c>
      <c r="T20" s="247">
        <v>25</v>
      </c>
      <c r="U20" s="247">
        <v>25</v>
      </c>
      <c r="V20" s="247">
        <v>25</v>
      </c>
      <c r="W20" s="240">
        <v>25</v>
      </c>
    </row>
    <row r="21" spans="1:23" ht="12.75">
      <c r="A21" s="89" t="s">
        <v>72</v>
      </c>
      <c r="B21" s="248">
        <v>639.1965481786134</v>
      </c>
      <c r="C21" s="247">
        <v>618.2761613805969</v>
      </c>
      <c r="D21" s="247">
        <v>662.6508188652228</v>
      </c>
      <c r="E21" s="247">
        <v>738.8806573091407</v>
      </c>
      <c r="F21" s="247">
        <v>744</v>
      </c>
      <c r="G21" s="247">
        <v>743.1145387971329</v>
      </c>
      <c r="H21" s="247">
        <v>700</v>
      </c>
      <c r="I21" s="247">
        <v>742</v>
      </c>
      <c r="J21" s="247">
        <v>715</v>
      </c>
      <c r="K21" s="247">
        <v>770</v>
      </c>
      <c r="L21" s="55"/>
      <c r="M21" s="89" t="s">
        <v>72</v>
      </c>
      <c r="N21" s="247">
        <v>25.14628867998431</v>
      </c>
      <c r="O21" s="247">
        <v>25.82384328358205</v>
      </c>
      <c r="P21" s="247">
        <v>26.003253087524627</v>
      </c>
      <c r="Q21" s="247">
        <v>25.87163214652503</v>
      </c>
      <c r="R21" s="247">
        <v>26</v>
      </c>
      <c r="S21" s="247">
        <v>25.983713773761224</v>
      </c>
      <c r="T21" s="247">
        <v>26</v>
      </c>
      <c r="U21" s="247">
        <v>26</v>
      </c>
      <c r="V21" s="247">
        <v>26</v>
      </c>
      <c r="W21" s="240">
        <v>26</v>
      </c>
    </row>
    <row r="22" spans="1:23" ht="12.75">
      <c r="A22" s="89" t="s">
        <v>73</v>
      </c>
      <c r="B22" s="248">
        <v>701.7986475735879</v>
      </c>
      <c r="C22" s="247">
        <v>796.9242537313432</v>
      </c>
      <c r="D22" s="247">
        <v>838.0431899242086</v>
      </c>
      <c r="E22" s="247">
        <v>814.5765931655507</v>
      </c>
      <c r="F22" s="247">
        <v>936</v>
      </c>
      <c r="G22" s="247">
        <v>968.874703093249</v>
      </c>
      <c r="H22" s="247">
        <v>873</v>
      </c>
      <c r="I22" s="247">
        <v>881</v>
      </c>
      <c r="J22" s="247">
        <v>922</v>
      </c>
      <c r="K22" s="247">
        <v>998</v>
      </c>
      <c r="L22" s="55"/>
      <c r="M22" s="89" t="s">
        <v>73</v>
      </c>
      <c r="N22" s="247">
        <v>26.78869757927032</v>
      </c>
      <c r="O22" s="247">
        <v>26.79008932609679</v>
      </c>
      <c r="P22" s="247">
        <v>27.68961769950954</v>
      </c>
      <c r="Q22" s="247">
        <v>27.278902101131393</v>
      </c>
      <c r="R22" s="247">
        <v>29</v>
      </c>
      <c r="S22" s="247">
        <v>27.934313614811572</v>
      </c>
      <c r="T22" s="247">
        <v>28</v>
      </c>
      <c r="U22" s="247">
        <v>27</v>
      </c>
      <c r="V22" s="247">
        <v>27</v>
      </c>
      <c r="W22" s="240">
        <v>28</v>
      </c>
    </row>
    <row r="23" spans="1:23" ht="12.75">
      <c r="A23" s="89" t="s">
        <v>74</v>
      </c>
      <c r="B23" s="248">
        <v>949.0532798271338</v>
      </c>
      <c r="C23" s="247">
        <v>961.0143764952152</v>
      </c>
      <c r="D23" s="247">
        <v>969.7224174492577</v>
      </c>
      <c r="E23" s="247">
        <v>1064.692339241248</v>
      </c>
      <c r="F23" s="247">
        <v>1042</v>
      </c>
      <c r="G23" s="247">
        <v>1051.3089193825042</v>
      </c>
      <c r="H23" s="247">
        <v>1048</v>
      </c>
      <c r="I23" s="247">
        <v>1015</v>
      </c>
      <c r="J23" s="247">
        <v>1058</v>
      </c>
      <c r="K23" s="247">
        <v>1220</v>
      </c>
      <c r="L23" s="55"/>
      <c r="M23" s="89" t="s">
        <v>74</v>
      </c>
      <c r="N23" s="247">
        <v>26.665064053094625</v>
      </c>
      <c r="O23" s="247">
        <v>28.089593301435343</v>
      </c>
      <c r="P23" s="247">
        <v>28.85389275976968</v>
      </c>
      <c r="Q23" s="247">
        <v>28.98434890874455</v>
      </c>
      <c r="R23" s="247">
        <v>30</v>
      </c>
      <c r="S23" s="247">
        <v>29.21096340766144</v>
      </c>
      <c r="T23" s="247">
        <v>29</v>
      </c>
      <c r="U23" s="247">
        <v>29</v>
      </c>
      <c r="V23" s="247">
        <v>29</v>
      </c>
      <c r="W23" s="240">
        <v>30</v>
      </c>
    </row>
    <row r="24" spans="1:23" ht="12.75">
      <c r="A24" s="89" t="s">
        <v>75</v>
      </c>
      <c r="B24" s="248">
        <v>1236.6865164520743</v>
      </c>
      <c r="C24" s="247">
        <v>1258.7355047153335</v>
      </c>
      <c r="D24" s="247">
        <v>1231.234805027393</v>
      </c>
      <c r="E24" s="247">
        <v>1156.8688701990468</v>
      </c>
      <c r="F24" s="247">
        <v>1328</v>
      </c>
      <c r="G24" s="247">
        <v>1427.5143371722615</v>
      </c>
      <c r="H24" s="247">
        <v>1386</v>
      </c>
      <c r="I24" s="247">
        <v>1467</v>
      </c>
      <c r="J24" s="247">
        <v>1423</v>
      </c>
      <c r="K24" s="247">
        <v>1405</v>
      </c>
      <c r="L24" s="55"/>
      <c r="M24" s="89" t="s">
        <v>75</v>
      </c>
      <c r="N24" s="247">
        <v>25.54597639484973</v>
      </c>
      <c r="O24" s="247">
        <v>28.765717778553835</v>
      </c>
      <c r="P24" s="247">
        <v>28.56229455365792</v>
      </c>
      <c r="Q24" s="247">
        <v>28.838491729744874</v>
      </c>
      <c r="R24" s="247">
        <v>29</v>
      </c>
      <c r="S24" s="247">
        <v>28.947880421465243</v>
      </c>
      <c r="T24" s="247">
        <v>30</v>
      </c>
      <c r="U24" s="247">
        <v>32</v>
      </c>
      <c r="V24" s="247">
        <v>30</v>
      </c>
      <c r="W24" s="240">
        <v>31</v>
      </c>
    </row>
    <row r="25" spans="1:23" ht="12.75">
      <c r="A25" s="94" t="s">
        <v>146</v>
      </c>
      <c r="B25" s="248">
        <v>1645.9022307692308</v>
      </c>
      <c r="C25" s="248">
        <v>1825.03265379113</v>
      </c>
      <c r="D25" s="248">
        <v>1727.3158757850663</v>
      </c>
      <c r="E25" s="248">
        <v>1762.5817482517482</v>
      </c>
      <c r="F25" s="248">
        <v>1619</v>
      </c>
      <c r="G25" s="247">
        <v>1701.7731014304293</v>
      </c>
      <c r="H25" s="247">
        <v>1909</v>
      </c>
      <c r="I25" s="247">
        <v>1812</v>
      </c>
      <c r="J25" s="247">
        <v>2061</v>
      </c>
      <c r="K25" s="247">
        <v>2172</v>
      </c>
      <c r="L25" s="56"/>
      <c r="M25" s="94" t="s">
        <v>146</v>
      </c>
      <c r="N25" s="247">
        <v>21.42688461538455</v>
      </c>
      <c r="O25" s="247">
        <v>25.786838340486383</v>
      </c>
      <c r="P25" s="247">
        <v>27.680739706908525</v>
      </c>
      <c r="Q25" s="247">
        <v>30.22926573426571</v>
      </c>
      <c r="R25" s="247">
        <v>30</v>
      </c>
      <c r="S25" s="247">
        <v>32.636475942783136</v>
      </c>
      <c r="T25" s="247">
        <v>34</v>
      </c>
      <c r="U25" s="247">
        <v>31</v>
      </c>
      <c r="V25" s="247">
        <v>33</v>
      </c>
      <c r="W25" s="240">
        <v>34</v>
      </c>
    </row>
    <row r="26" spans="1:19" ht="12.75">
      <c r="A26" s="5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58"/>
      <c r="N26" s="15"/>
      <c r="O26" s="15"/>
      <c r="P26" s="15"/>
      <c r="Q26" s="15"/>
      <c r="R26" s="15"/>
      <c r="S26" s="15"/>
    </row>
    <row r="27" spans="1:19" ht="12.75">
      <c r="A27" t="s">
        <v>139</v>
      </c>
      <c r="I27" s="186"/>
      <c r="J27" s="186"/>
      <c r="K27" s="186"/>
      <c r="Q27" s="9"/>
      <c r="R27" s="9"/>
      <c r="S27" s="9"/>
    </row>
    <row r="28" ht="12.75">
      <c r="A28" t="s">
        <v>142</v>
      </c>
    </row>
  </sheetData>
  <sheetProtection/>
  <mergeCells count="6">
    <mergeCell ref="A5:I5"/>
    <mergeCell ref="A7:A8"/>
    <mergeCell ref="M7:M8"/>
    <mergeCell ref="A6:G6"/>
    <mergeCell ref="M6:S6"/>
    <mergeCell ref="M5:W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7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pane ySplit="6" topLeftCell="A7" activePane="bottomLeft" state="frozen"/>
      <selection pane="topLeft" activeCell="C28" sqref="C28"/>
      <selection pane="bottomLeft" activeCell="A1" sqref="A1"/>
    </sheetView>
  </sheetViews>
  <sheetFormatPr defaultColWidth="11.421875" defaultRowHeight="12.75" customHeight="1"/>
  <cols>
    <col min="1" max="1" width="7.421875" style="11" customWidth="1"/>
    <col min="2" max="2" width="43.7109375" style="10" customWidth="1"/>
    <col min="3" max="3" width="42.28125" style="10" bestFit="1" customWidth="1"/>
    <col min="4" max="4" width="28.421875" style="10" bestFit="1" customWidth="1"/>
    <col min="5" max="5" width="19.8515625" style="10" bestFit="1" customWidth="1"/>
    <col min="6" max="6" width="12.57421875" style="10" bestFit="1" customWidth="1"/>
    <col min="7" max="7" width="13.00390625" style="10" bestFit="1" customWidth="1"/>
    <col min="8" max="8" width="21.7109375" style="10" bestFit="1" customWidth="1"/>
    <col min="9" max="16384" width="11.421875" style="10" customWidth="1"/>
  </cols>
  <sheetData>
    <row r="1" ht="12.75" customHeight="1">
      <c r="A1" t="s">
        <v>425</v>
      </c>
    </row>
    <row r="2" ht="12.75" customHeight="1">
      <c r="A2" s="20" t="s">
        <v>532</v>
      </c>
    </row>
    <row r="5" spans="1:8" s="14" customFormat="1" ht="24" customHeight="1">
      <c r="A5" s="292" t="s">
        <v>0</v>
      </c>
      <c r="B5" s="78" t="s">
        <v>118</v>
      </c>
      <c r="C5" s="78" t="s">
        <v>122</v>
      </c>
      <c r="D5" s="78" t="s">
        <v>119</v>
      </c>
      <c r="E5" s="78" t="s">
        <v>123</v>
      </c>
      <c r="F5" s="78" t="s">
        <v>120</v>
      </c>
      <c r="G5" s="78" t="s">
        <v>94</v>
      </c>
      <c r="H5" s="78" t="s">
        <v>121</v>
      </c>
    </row>
    <row r="6" spans="1:8" s="76" customFormat="1" ht="12.75">
      <c r="A6" s="292"/>
      <c r="B6" s="307" t="s">
        <v>490</v>
      </c>
      <c r="C6" s="307"/>
      <c r="D6" s="307"/>
      <c r="E6" s="307"/>
      <c r="F6" s="307"/>
      <c r="G6" s="307"/>
      <c r="H6" s="307"/>
    </row>
    <row r="7" spans="1:8" ht="12.75">
      <c r="A7" s="25">
        <v>1997</v>
      </c>
      <c r="B7" s="227">
        <v>38567.917</v>
      </c>
      <c r="C7" s="227">
        <v>15731.062</v>
      </c>
      <c r="D7" s="227">
        <v>25831.769</v>
      </c>
      <c r="E7" s="227">
        <v>1010.78</v>
      </c>
      <c r="F7" s="227">
        <v>80995.601</v>
      </c>
      <c r="G7" s="227">
        <v>24434.565</v>
      </c>
      <c r="H7" s="227">
        <v>1942.132</v>
      </c>
    </row>
    <row r="8" spans="1:8" ht="12.75">
      <c r="A8" s="25">
        <v>1998</v>
      </c>
      <c r="B8" s="227">
        <v>50679.829</v>
      </c>
      <c r="C8" s="227">
        <v>15431.71</v>
      </c>
      <c r="D8" s="227">
        <v>26866.403</v>
      </c>
      <c r="E8" s="227">
        <v>40.326</v>
      </c>
      <c r="F8" s="227">
        <v>92963.782</v>
      </c>
      <c r="G8" s="227">
        <v>24168.994</v>
      </c>
      <c r="H8" s="227">
        <v>0</v>
      </c>
    </row>
    <row r="9" spans="1:8" s="14" customFormat="1" ht="12.75">
      <c r="A9" s="90">
        <v>1999</v>
      </c>
      <c r="B9" s="227">
        <v>50171.464</v>
      </c>
      <c r="C9" s="227">
        <v>16715.647</v>
      </c>
      <c r="D9" s="227">
        <v>27348.243</v>
      </c>
      <c r="E9" s="227">
        <v>249.794</v>
      </c>
      <c r="F9" s="227">
        <v>94404.234</v>
      </c>
      <c r="G9" s="227">
        <v>26046.289</v>
      </c>
      <c r="H9" s="227">
        <v>1665.889</v>
      </c>
    </row>
    <row r="10" spans="1:8" ht="12.75">
      <c r="A10" s="25">
        <v>2000</v>
      </c>
      <c r="B10" s="227">
        <v>48698.317</v>
      </c>
      <c r="C10" s="227">
        <v>18806.927</v>
      </c>
      <c r="D10" s="227">
        <v>27373.867</v>
      </c>
      <c r="E10" s="227">
        <v>4157.154</v>
      </c>
      <c r="F10" s="227">
        <v>98892.046</v>
      </c>
      <c r="G10" s="227">
        <v>27750.055</v>
      </c>
      <c r="H10" s="227">
        <v>2089.694</v>
      </c>
    </row>
    <row r="11" spans="1:8" s="14" customFormat="1" ht="12.75">
      <c r="A11" s="90">
        <v>2001</v>
      </c>
      <c r="B11" s="227">
        <v>53019.972</v>
      </c>
      <c r="C11" s="227">
        <v>21663.634</v>
      </c>
      <c r="D11" s="227">
        <v>28737.64</v>
      </c>
      <c r="E11" s="227">
        <v>333.565</v>
      </c>
      <c r="F11" s="227">
        <v>103550.062</v>
      </c>
      <c r="G11" s="227">
        <v>40582.852</v>
      </c>
      <c r="H11" s="227">
        <v>15.432</v>
      </c>
    </row>
    <row r="12" spans="1:8" ht="12.75">
      <c r="A12" s="25">
        <v>2002</v>
      </c>
      <c r="B12" s="227">
        <v>57473.402</v>
      </c>
      <c r="C12" s="227">
        <v>21134.677</v>
      </c>
      <c r="D12" s="227">
        <v>30730.607</v>
      </c>
      <c r="E12" s="227">
        <v>450.208</v>
      </c>
      <c r="F12" s="227">
        <v>108937.268</v>
      </c>
      <c r="G12" s="227">
        <v>43122.08</v>
      </c>
      <c r="H12" s="227">
        <v>23.042</v>
      </c>
    </row>
    <row r="13" spans="1:8" ht="12.75">
      <c r="A13" s="25">
        <v>2003</v>
      </c>
      <c r="B13" s="227">
        <v>61183.753</v>
      </c>
      <c r="C13" s="227">
        <v>21467.758</v>
      </c>
      <c r="D13" s="227">
        <v>30647.353</v>
      </c>
      <c r="E13" s="227">
        <v>-4.256</v>
      </c>
      <c r="F13" s="227">
        <v>112638.936</v>
      </c>
      <c r="G13" s="227">
        <v>46103.336</v>
      </c>
      <c r="H13" s="227">
        <v>6.972</v>
      </c>
    </row>
    <row r="14" spans="1:8" ht="12.75">
      <c r="A14" s="25">
        <v>2004</v>
      </c>
      <c r="B14" s="227">
        <v>67677.696</v>
      </c>
      <c r="C14" s="227">
        <v>20173.241</v>
      </c>
      <c r="D14" s="227">
        <v>31852.048</v>
      </c>
      <c r="E14" s="227">
        <v>0</v>
      </c>
      <c r="F14" s="227">
        <v>119559.881</v>
      </c>
      <c r="G14" s="227">
        <v>45314.925</v>
      </c>
      <c r="H14" s="227">
        <v>260.268</v>
      </c>
    </row>
    <row r="15" spans="1:8" ht="12.75">
      <c r="A15" s="25">
        <v>2005</v>
      </c>
      <c r="B15" s="227">
        <v>67844.388</v>
      </c>
      <c r="C15" s="227">
        <v>21495.422</v>
      </c>
      <c r="D15" s="227">
        <v>34143.787</v>
      </c>
      <c r="E15" s="227">
        <v>-238.203</v>
      </c>
      <c r="F15" s="227">
        <v>121974.086</v>
      </c>
      <c r="G15" s="227">
        <v>49574.89</v>
      </c>
      <c r="H15" s="227">
        <v>58.843</v>
      </c>
    </row>
    <row r="16" spans="1:8" ht="12.75">
      <c r="A16" s="25" t="s">
        <v>31</v>
      </c>
      <c r="B16" s="227">
        <v>68771.549</v>
      </c>
      <c r="C16" s="227">
        <v>20938.736</v>
      </c>
      <c r="D16" s="227">
        <v>34353.903</v>
      </c>
      <c r="E16" s="227">
        <v>-84.74</v>
      </c>
      <c r="F16" s="227">
        <v>123428.117</v>
      </c>
      <c r="G16" s="227">
        <v>50618.986</v>
      </c>
      <c r="H16" s="227">
        <v>104.542</v>
      </c>
    </row>
    <row r="17" spans="1:8" ht="12.75">
      <c r="A17" s="25" t="s">
        <v>111</v>
      </c>
      <c r="B17" s="227">
        <v>70330.881</v>
      </c>
      <c r="C17" s="227">
        <v>23692.323</v>
      </c>
      <c r="D17" s="227">
        <v>35041.312</v>
      </c>
      <c r="E17" s="227">
        <v>248.506</v>
      </c>
      <c r="F17" s="227">
        <v>130078.964</v>
      </c>
      <c r="G17" s="227">
        <v>52565.166</v>
      </c>
      <c r="H17" s="227">
        <v>19.882</v>
      </c>
    </row>
    <row r="18" spans="1:8" ht="12.75">
      <c r="A18" s="82">
        <v>2008</v>
      </c>
      <c r="B18" s="227">
        <v>75659</v>
      </c>
      <c r="C18" s="227">
        <v>23617</v>
      </c>
      <c r="D18" s="227">
        <v>35648</v>
      </c>
      <c r="E18" s="227">
        <v>-29</v>
      </c>
      <c r="F18" s="227">
        <v>135023</v>
      </c>
      <c r="G18" s="227">
        <v>54131</v>
      </c>
      <c r="H18" s="227">
        <v>4</v>
      </c>
    </row>
    <row r="19" spans="1:8" s="14" customFormat="1" ht="12.75">
      <c r="A19" s="198">
        <v>2009</v>
      </c>
      <c r="B19" s="227">
        <v>79878</v>
      </c>
      <c r="C19" s="227">
        <v>23362</v>
      </c>
      <c r="D19" s="227">
        <v>36328</v>
      </c>
      <c r="E19" s="227">
        <v>-39</v>
      </c>
      <c r="F19" s="227">
        <v>139158</v>
      </c>
      <c r="G19" s="227">
        <v>59030</v>
      </c>
      <c r="H19" s="227">
        <v>-1</v>
      </c>
    </row>
    <row r="20" spans="1:8" ht="12.75">
      <c r="A20" s="82">
        <v>2010</v>
      </c>
      <c r="B20" s="227">
        <v>83487.554</v>
      </c>
      <c r="C20" s="227">
        <v>23055.577</v>
      </c>
      <c r="D20" s="227">
        <v>40584.401</v>
      </c>
      <c r="E20" s="227">
        <v>-394.081</v>
      </c>
      <c r="F20" s="227">
        <v>146463.954</v>
      </c>
      <c r="G20" s="227">
        <v>64914.687</v>
      </c>
      <c r="H20" s="227">
        <v>4903</v>
      </c>
    </row>
    <row r="21" spans="1:8" ht="12.75">
      <c r="A21" s="82">
        <v>2011</v>
      </c>
      <c r="B21" s="227">
        <v>90059</v>
      </c>
      <c r="C21" s="227">
        <v>23443</v>
      </c>
      <c r="D21" s="227">
        <v>43521</v>
      </c>
      <c r="E21" s="227">
        <v>118</v>
      </c>
      <c r="F21" s="227">
        <v>156791</v>
      </c>
      <c r="G21" s="227">
        <v>61132</v>
      </c>
      <c r="H21" s="227">
        <v>9</v>
      </c>
    </row>
    <row r="22" spans="1:8" ht="12.75">
      <c r="A22" s="82">
        <v>2012</v>
      </c>
      <c r="B22" s="227">
        <v>93498</v>
      </c>
      <c r="C22" s="227">
        <v>25887</v>
      </c>
      <c r="D22" s="227">
        <v>46008</v>
      </c>
      <c r="E22" s="227">
        <v>-35</v>
      </c>
      <c r="F22" s="227">
        <v>165143</v>
      </c>
      <c r="G22" s="227">
        <v>62820</v>
      </c>
      <c r="H22" s="227">
        <v>0.233</v>
      </c>
    </row>
    <row r="23" spans="1:8" ht="12.75">
      <c r="A23" s="82">
        <v>2013</v>
      </c>
      <c r="B23" s="227">
        <v>97164</v>
      </c>
      <c r="C23" s="227">
        <v>26374</v>
      </c>
      <c r="D23" s="227">
        <v>48658</v>
      </c>
      <c r="E23" s="227">
        <v>-65</v>
      </c>
      <c r="F23" s="227">
        <v>171511</v>
      </c>
      <c r="G23" s="227">
        <v>60723</v>
      </c>
      <c r="H23" s="227">
        <v>2</v>
      </c>
    </row>
    <row r="24" spans="1:8" ht="12.75" customHeight="1">
      <c r="A24" s="31"/>
      <c r="B24" s="5"/>
      <c r="C24" s="5"/>
      <c r="D24" s="5"/>
      <c r="E24" s="5"/>
      <c r="F24" s="5"/>
      <c r="G24" s="5"/>
      <c r="H24" s="5"/>
    </row>
    <row r="25" spans="1:8" ht="12.75" customHeight="1">
      <c r="A25" s="11" t="s">
        <v>139</v>
      </c>
      <c r="H25" s="13"/>
    </row>
    <row r="26" ht="12.75" customHeight="1">
      <c r="A26" s="11" t="s">
        <v>142</v>
      </c>
    </row>
    <row r="29" spans="1:8" ht="12.75" customHeight="1">
      <c r="A29" s="206" t="s">
        <v>467</v>
      </c>
      <c r="B29" s="59"/>
      <c r="C29" s="5"/>
      <c r="D29" s="5"/>
      <c r="E29" s="5"/>
      <c r="F29" s="5"/>
      <c r="G29" s="5"/>
      <c r="H29" s="5"/>
    </row>
    <row r="30" spans="1:8" ht="12.75" customHeight="1">
      <c r="A30" s="206" t="s">
        <v>480</v>
      </c>
      <c r="B30" s="207"/>
      <c r="C30" s="215"/>
      <c r="D30" s="5"/>
      <c r="E30" s="5"/>
      <c r="F30" s="5"/>
      <c r="G30" s="5"/>
      <c r="H30" s="5"/>
    </row>
    <row r="31" spans="2:8" ht="12.75" customHeight="1">
      <c r="B31" s="5"/>
      <c r="C31" s="5"/>
      <c r="D31" s="5"/>
      <c r="E31" s="5"/>
      <c r="F31" s="5"/>
      <c r="G31" s="5"/>
      <c r="H31" s="5"/>
    </row>
    <row r="32" spans="2:8" ht="12.75" customHeight="1">
      <c r="B32" s="5"/>
      <c r="C32" s="5"/>
      <c r="D32" s="5"/>
      <c r="E32" s="5"/>
      <c r="F32" s="5"/>
      <c r="G32" s="5"/>
      <c r="H32" s="5"/>
    </row>
    <row r="33" spans="2:8" ht="12.75" customHeight="1">
      <c r="B33" s="5"/>
      <c r="C33" s="5"/>
      <c r="D33" s="5"/>
      <c r="E33" s="5"/>
      <c r="F33" s="5"/>
      <c r="G33" s="5"/>
      <c r="H33" s="5"/>
    </row>
    <row r="34" spans="2:8" ht="12.75" customHeight="1">
      <c r="B34" s="5"/>
      <c r="C34" s="5"/>
      <c r="D34" s="5"/>
      <c r="E34" s="5"/>
      <c r="F34" s="5"/>
      <c r="G34" s="5"/>
      <c r="H34" s="5"/>
    </row>
    <row r="35" spans="2:8" ht="12.75" customHeight="1">
      <c r="B35" s="5"/>
      <c r="C35" s="5"/>
      <c r="D35" s="5"/>
      <c r="E35" s="5"/>
      <c r="F35" s="5"/>
      <c r="G35" s="5"/>
      <c r="H35" s="5"/>
    </row>
    <row r="36" spans="2:8" ht="12.75" customHeight="1">
      <c r="B36" s="5"/>
      <c r="C36" s="5"/>
      <c r="D36" s="5"/>
      <c r="E36" s="5"/>
      <c r="F36" s="5"/>
      <c r="G36" s="5"/>
      <c r="H36" s="5"/>
    </row>
    <row r="37" spans="2:8" ht="12.75" customHeight="1">
      <c r="B37" s="5"/>
      <c r="C37" s="5"/>
      <c r="D37" s="5"/>
      <c r="E37" s="5"/>
      <c r="F37" s="5"/>
      <c r="G37" s="5"/>
      <c r="H37" s="5"/>
    </row>
  </sheetData>
  <sheetProtection/>
  <mergeCells count="2">
    <mergeCell ref="A5:A6"/>
    <mergeCell ref="B6:H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3" r:id="rId2"/>
  <headerFooter alignWithMargins="0">
    <oddFooter>&amp;C&amp;A</oddFooter>
  </headerFooter>
  <ignoredErrors>
    <ignoredError sqref="A16:A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pane ySplit="8" topLeftCell="A9" activePane="bottomLeft" state="frozen"/>
      <selection pane="topLeft" activeCell="C28" sqref="C28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7.8515625" style="0" bestFit="1" customWidth="1"/>
    <col min="3" max="4" width="17.7109375" style="0" customWidth="1"/>
    <col min="5" max="5" width="35.140625" style="0" bestFit="1" customWidth="1"/>
    <col min="6" max="6" width="14.421875" style="0" bestFit="1" customWidth="1"/>
    <col min="7" max="7" width="15.7109375" style="0" bestFit="1" customWidth="1"/>
    <col min="8" max="8" width="14.57421875" style="0" bestFit="1" customWidth="1"/>
  </cols>
  <sheetData>
    <row r="1" ht="12.75">
      <c r="A1" t="s">
        <v>427</v>
      </c>
    </row>
    <row r="2" ht="12.75">
      <c r="A2" s="217" t="s">
        <v>532</v>
      </c>
    </row>
    <row r="5" spans="1:8" ht="24" customHeight="1">
      <c r="A5" s="292" t="s">
        <v>0</v>
      </c>
      <c r="B5" s="292" t="s">
        <v>116</v>
      </c>
      <c r="C5" s="292"/>
      <c r="D5" s="292"/>
      <c r="E5" s="292"/>
      <c r="F5" s="292"/>
      <c r="G5" s="292"/>
      <c r="H5" s="3" t="s">
        <v>117</v>
      </c>
    </row>
    <row r="6" spans="1:8" ht="12.75">
      <c r="A6" s="292"/>
      <c r="B6" s="292" t="s">
        <v>24</v>
      </c>
      <c r="C6" s="292" t="s">
        <v>114</v>
      </c>
      <c r="D6" s="292"/>
      <c r="E6" s="3" t="s">
        <v>115</v>
      </c>
      <c r="F6" s="292" t="s">
        <v>76</v>
      </c>
      <c r="G6" s="292"/>
      <c r="H6" s="292" t="s">
        <v>24</v>
      </c>
    </row>
    <row r="7" spans="1:8" s="9" customFormat="1" ht="12.75">
      <c r="A7" s="292"/>
      <c r="B7" s="292"/>
      <c r="C7" s="78" t="s">
        <v>91</v>
      </c>
      <c r="D7" s="78" t="s">
        <v>93</v>
      </c>
      <c r="E7" s="78" t="s">
        <v>91</v>
      </c>
      <c r="F7" s="78" t="s">
        <v>91</v>
      </c>
      <c r="G7" s="78" t="s">
        <v>93</v>
      </c>
      <c r="H7" s="292"/>
    </row>
    <row r="8" spans="1:8" s="77" customFormat="1" ht="12.75">
      <c r="A8" s="292"/>
      <c r="B8" s="307" t="s">
        <v>490</v>
      </c>
      <c r="C8" s="307"/>
      <c r="D8" s="307"/>
      <c r="E8" s="307"/>
      <c r="F8" s="307"/>
      <c r="G8" s="307"/>
      <c r="H8" s="307"/>
    </row>
    <row r="9" spans="1:10" ht="12.75">
      <c r="A9" s="25">
        <v>1997</v>
      </c>
      <c r="B9" s="227">
        <v>-102213.405</v>
      </c>
      <c r="C9" s="227">
        <v>-69468.227</v>
      </c>
      <c r="D9" s="227">
        <v>1888.381</v>
      </c>
      <c r="E9" s="227">
        <v>-16304.872</v>
      </c>
      <c r="F9" s="227">
        <v>-21268.52</v>
      </c>
      <c r="G9" s="227">
        <v>0</v>
      </c>
      <c r="H9" s="227">
        <v>-5929.408</v>
      </c>
      <c r="I9" s="186"/>
      <c r="J9" s="186"/>
    </row>
    <row r="10" spans="1:9" ht="12.75">
      <c r="A10" s="25">
        <v>1998</v>
      </c>
      <c r="B10" s="227">
        <v>-100102.667</v>
      </c>
      <c r="C10" s="227">
        <v>-68203.817</v>
      </c>
      <c r="D10" s="227">
        <v>1712.521</v>
      </c>
      <c r="E10" s="227">
        <v>-13954.591</v>
      </c>
      <c r="F10" s="227">
        <v>-17847.384</v>
      </c>
      <c r="G10" s="227">
        <v>0</v>
      </c>
      <c r="H10" s="227">
        <v>-7819.284</v>
      </c>
      <c r="I10" s="186"/>
    </row>
    <row r="11" spans="1:9" s="8" customFormat="1" ht="12.75">
      <c r="A11" s="90">
        <v>1999</v>
      </c>
      <c r="B11" s="228">
        <v>-110462.03</v>
      </c>
      <c r="C11" s="228">
        <v>-73293.037</v>
      </c>
      <c r="D11" s="228">
        <v>1923.333</v>
      </c>
      <c r="E11" s="228">
        <v>-14676.061</v>
      </c>
      <c r="F11" s="228">
        <v>-19367.275</v>
      </c>
      <c r="G11" s="228">
        <v>0</v>
      </c>
      <c r="H11" s="228">
        <v>-10136.222</v>
      </c>
      <c r="I11" s="186"/>
    </row>
    <row r="12" spans="1:9" ht="12.75">
      <c r="A12" s="25">
        <v>2000</v>
      </c>
      <c r="B12" s="227">
        <v>-117410.63</v>
      </c>
      <c r="C12" s="227">
        <v>-79402.319</v>
      </c>
      <c r="D12" s="227">
        <v>3630.232</v>
      </c>
      <c r="E12" s="227">
        <v>-16784.707</v>
      </c>
      <c r="F12" s="227">
        <v>-20411.415</v>
      </c>
      <c r="G12" s="227">
        <v>0</v>
      </c>
      <c r="H12" s="227">
        <v>-11410.381</v>
      </c>
      <c r="I12" s="186"/>
    </row>
    <row r="13" spans="1:9" s="8" customFormat="1" ht="12.75">
      <c r="A13" s="90">
        <v>2001</v>
      </c>
      <c r="B13" s="228">
        <v>-130130.636</v>
      </c>
      <c r="C13" s="228">
        <v>-90120.981</v>
      </c>
      <c r="D13" s="228">
        <v>5128.603</v>
      </c>
      <c r="E13" s="228">
        <v>-17957.371</v>
      </c>
      <c r="F13" s="228">
        <v>-22051.654</v>
      </c>
      <c r="G13" s="228">
        <v>52.633</v>
      </c>
      <c r="H13" s="228">
        <v>-13522.996</v>
      </c>
      <c r="I13" s="186"/>
    </row>
    <row r="14" spans="1:9" ht="12.75">
      <c r="A14" s="25">
        <v>2002</v>
      </c>
      <c r="B14" s="227">
        <v>-133407.493</v>
      </c>
      <c r="C14" s="227">
        <v>-94002.614</v>
      </c>
      <c r="D14" s="227">
        <v>4908.535</v>
      </c>
      <c r="E14" s="227">
        <v>-20585.927</v>
      </c>
      <c r="F14" s="227">
        <v>-20570.591</v>
      </c>
      <c r="G14" s="227">
        <v>94.492</v>
      </c>
      <c r="H14" s="227">
        <v>-14721.615</v>
      </c>
      <c r="I14" s="186"/>
    </row>
    <row r="15" spans="1:9" ht="12.75">
      <c r="A15" s="25">
        <v>2003</v>
      </c>
      <c r="B15" s="227">
        <v>-144024.479</v>
      </c>
      <c r="C15" s="227">
        <v>-103482.244</v>
      </c>
      <c r="D15" s="227">
        <v>5029.296</v>
      </c>
      <c r="E15" s="227">
        <v>-20307.029</v>
      </c>
      <c r="F15" s="227">
        <v>-22880.973</v>
      </c>
      <c r="G15" s="227">
        <v>20.435</v>
      </c>
      <c r="H15" s="227">
        <v>-14152.861</v>
      </c>
      <c r="I15" s="186"/>
    </row>
    <row r="16" spans="1:9" ht="12.75">
      <c r="A16" s="25">
        <v>2004</v>
      </c>
      <c r="B16" s="227">
        <v>-140734.44548</v>
      </c>
      <c r="C16" s="227">
        <v>-102701.78540000001</v>
      </c>
      <c r="D16" s="227">
        <v>7742.7832</v>
      </c>
      <c r="E16" s="227">
        <v>-19967.40625</v>
      </c>
      <c r="F16" s="227">
        <v>-21770.91346</v>
      </c>
      <c r="G16" s="227">
        <v>38.11935</v>
      </c>
      <c r="H16" s="227">
        <v>-14584.302</v>
      </c>
      <c r="I16" s="186"/>
    </row>
    <row r="17" spans="1:9" ht="12.75">
      <c r="A17" s="25">
        <v>2005</v>
      </c>
      <c r="B17" s="227">
        <v>-148209.192</v>
      </c>
      <c r="C17" s="227">
        <v>-109458.833</v>
      </c>
      <c r="D17" s="227">
        <v>8212.44</v>
      </c>
      <c r="E17" s="227">
        <v>-18585.132</v>
      </c>
      <c r="F17" s="227">
        <v>-22804.296</v>
      </c>
      <c r="G17" s="227">
        <v>70.193</v>
      </c>
      <c r="H17" s="227">
        <v>-15119.471</v>
      </c>
      <c r="I17" s="186"/>
    </row>
    <row r="18" spans="1:9" ht="12.75">
      <c r="A18" s="25" t="s">
        <v>31</v>
      </c>
      <c r="B18" s="227">
        <v>-156969.001</v>
      </c>
      <c r="C18" s="227">
        <v>-115501.613</v>
      </c>
      <c r="D18" s="227">
        <v>8469.289</v>
      </c>
      <c r="E18" s="227">
        <v>-18546.629</v>
      </c>
      <c r="F18" s="235">
        <v>-25015.4</v>
      </c>
      <c r="G18" s="227">
        <v>54.683</v>
      </c>
      <c r="H18" s="227">
        <v>-16053.826</v>
      </c>
      <c r="I18" s="186"/>
    </row>
    <row r="19" spans="1:9" ht="12.75">
      <c r="A19" s="25" t="s">
        <v>111</v>
      </c>
      <c r="B19" s="227">
        <v>-165844.044</v>
      </c>
      <c r="C19" s="227">
        <v>-126638</v>
      </c>
      <c r="D19" s="227">
        <v>8828.381</v>
      </c>
      <c r="E19" s="227">
        <v>-18913.216</v>
      </c>
      <c r="F19" s="227">
        <v>-25601.084</v>
      </c>
      <c r="G19" s="227">
        <v>78.473</v>
      </c>
      <c r="H19" s="227">
        <v>-16190.508</v>
      </c>
      <c r="I19" s="186"/>
    </row>
    <row r="20" spans="1:9" ht="12.75">
      <c r="A20" s="82">
        <v>2008</v>
      </c>
      <c r="B20" s="227">
        <v>-166225</v>
      </c>
      <c r="C20" s="227">
        <v>-130781</v>
      </c>
      <c r="D20" s="227">
        <v>9061</v>
      </c>
      <c r="E20" s="227">
        <v>-17701</v>
      </c>
      <c r="F20" s="227">
        <v>-29090</v>
      </c>
      <c r="G20" s="227">
        <v>71</v>
      </c>
      <c r="H20" s="227">
        <v>-17026</v>
      </c>
      <c r="I20" s="186"/>
    </row>
    <row r="21" spans="1:9" s="8" customFormat="1" ht="12.75">
      <c r="A21" s="198">
        <v>2009</v>
      </c>
      <c r="B21" s="228">
        <v>-178871</v>
      </c>
      <c r="C21" s="228">
        <v>-135556</v>
      </c>
      <c r="D21" s="228">
        <v>9164</v>
      </c>
      <c r="E21" s="228">
        <v>-19594</v>
      </c>
      <c r="F21" s="228">
        <v>-31391</v>
      </c>
      <c r="G21" s="228">
        <v>94</v>
      </c>
      <c r="H21" s="228">
        <v>-18944</v>
      </c>
      <c r="I21" s="186"/>
    </row>
    <row r="22" spans="1:9" ht="12.75">
      <c r="A22" s="82">
        <v>2010</v>
      </c>
      <c r="B22" s="227">
        <v>-184179.563</v>
      </c>
      <c r="C22" s="227">
        <v>-137542.777</v>
      </c>
      <c r="D22" s="227">
        <v>9351.883</v>
      </c>
      <c r="E22" s="227">
        <v>-20614.36</v>
      </c>
      <c r="F22" s="227">
        <v>-32104.94</v>
      </c>
      <c r="G22" s="227">
        <v>86.657</v>
      </c>
      <c r="H22" s="227">
        <v>-21079.783</v>
      </c>
      <c r="I22" s="186"/>
    </row>
    <row r="23" spans="1:9" ht="12.75">
      <c r="A23" s="82">
        <v>2011</v>
      </c>
      <c r="B23" s="227">
        <v>-195060</v>
      </c>
      <c r="C23" s="227">
        <v>-143240</v>
      </c>
      <c r="D23" s="227">
        <v>9596</v>
      </c>
      <c r="E23" s="227">
        <v>-21482</v>
      </c>
      <c r="F23" s="227">
        <v>-32271</v>
      </c>
      <c r="G23" s="227">
        <v>94</v>
      </c>
      <c r="H23" s="227">
        <v>-19301</v>
      </c>
      <c r="I23" s="186"/>
    </row>
    <row r="24" spans="1:9" ht="12.75">
      <c r="A24" s="82">
        <v>2012</v>
      </c>
      <c r="B24" s="227">
        <v>-193871</v>
      </c>
      <c r="C24" s="227">
        <v>-143289</v>
      </c>
      <c r="D24" s="227">
        <v>9751</v>
      </c>
      <c r="E24" s="227">
        <v>-24630</v>
      </c>
      <c r="F24" s="227">
        <v>-31931</v>
      </c>
      <c r="G24" s="227">
        <v>107</v>
      </c>
      <c r="H24" s="227">
        <v>-19718</v>
      </c>
      <c r="I24" s="186"/>
    </row>
    <row r="25" spans="1:9" ht="12.75">
      <c r="A25" s="82">
        <v>2013</v>
      </c>
      <c r="B25" s="227">
        <v>-222908</v>
      </c>
      <c r="C25" s="227">
        <v>-164063</v>
      </c>
      <c r="D25" s="227">
        <v>10349</v>
      </c>
      <c r="E25" s="227">
        <v>-25904</v>
      </c>
      <c r="F25" s="227">
        <v>-36846</v>
      </c>
      <c r="G25" s="227">
        <v>93</v>
      </c>
      <c r="H25" s="227">
        <v>-21249</v>
      </c>
      <c r="I25" s="186"/>
    </row>
    <row r="26" spans="1:8" ht="12.75" customHeight="1">
      <c r="A26" s="31"/>
      <c r="B26" s="5"/>
      <c r="C26" s="5"/>
      <c r="D26" s="5"/>
      <c r="E26" s="5"/>
      <c r="F26" s="5"/>
      <c r="G26" s="5"/>
      <c r="H26" s="5"/>
    </row>
    <row r="27" spans="1:8" ht="12.75">
      <c r="A27" t="s">
        <v>139</v>
      </c>
      <c r="C27" s="9"/>
      <c r="H27" s="9"/>
    </row>
    <row r="28" ht="12.75">
      <c r="A28" t="s">
        <v>142</v>
      </c>
    </row>
  </sheetData>
  <sheetProtection/>
  <mergeCells count="7">
    <mergeCell ref="C6:D6"/>
    <mergeCell ref="F6:G6"/>
    <mergeCell ref="A5:A8"/>
    <mergeCell ref="H6:H7"/>
    <mergeCell ref="B6:B7"/>
    <mergeCell ref="B8:H8"/>
    <mergeCell ref="B5:G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6" r:id="rId2"/>
  <headerFooter alignWithMargins="0">
    <oddFooter>&amp;C&amp;A</oddFooter>
  </headerFooter>
  <ignoredErrors>
    <ignoredError sqref="A18:A19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pane ySplit="6" topLeftCell="A7" activePane="bottomLeft" state="frozen"/>
      <selection pane="topLeft" activeCell="C28" sqref="C28"/>
      <selection pane="bottomLeft" activeCell="A1" sqref="A1"/>
    </sheetView>
  </sheetViews>
  <sheetFormatPr defaultColWidth="15.28125" defaultRowHeight="12.75" customHeight="1"/>
  <cols>
    <col min="1" max="1" width="7.421875" style="11" customWidth="1"/>
    <col min="2" max="2" width="25.57421875" style="10" bestFit="1" customWidth="1"/>
    <col min="3" max="3" width="39.00390625" style="10" bestFit="1" customWidth="1"/>
    <col min="4" max="4" width="25.421875" style="10" bestFit="1" customWidth="1"/>
    <col min="5" max="5" width="14.57421875" style="10" bestFit="1" customWidth="1"/>
    <col min="6" max="16384" width="15.28125" style="10" customWidth="1"/>
  </cols>
  <sheetData>
    <row r="1" ht="12.75" customHeight="1">
      <c r="A1" t="s">
        <v>429</v>
      </c>
    </row>
    <row r="2" ht="12.75" customHeight="1">
      <c r="A2" s="210" t="s">
        <v>532</v>
      </c>
    </row>
    <row r="5" spans="1:5" s="12" customFormat="1" ht="24" customHeight="1">
      <c r="A5" s="292" t="s">
        <v>0</v>
      </c>
      <c r="B5" s="78" t="s">
        <v>112</v>
      </c>
      <c r="C5" s="78" t="s">
        <v>136</v>
      </c>
      <c r="D5" s="78" t="s">
        <v>113</v>
      </c>
      <c r="E5" s="78" t="s">
        <v>77</v>
      </c>
    </row>
    <row r="6" spans="1:5" s="76" customFormat="1" ht="12.75">
      <c r="A6" s="292"/>
      <c r="B6" s="307" t="s">
        <v>490</v>
      </c>
      <c r="C6" s="307"/>
      <c r="D6" s="307"/>
      <c r="E6" s="307"/>
    </row>
    <row r="7" spans="1:5" ht="12.75">
      <c r="A7" s="25">
        <v>1997</v>
      </c>
      <c r="B7" s="243">
        <v>107608.277</v>
      </c>
      <c r="C7" s="243">
        <v>-108142.813</v>
      </c>
      <c r="D7" s="243">
        <v>669</v>
      </c>
      <c r="E7" s="243">
        <v>134</v>
      </c>
    </row>
    <row r="8" spans="1:5" ht="12.75">
      <c r="A8" s="25">
        <v>1998</v>
      </c>
      <c r="B8" s="243">
        <v>117342.911</v>
      </c>
      <c r="C8" s="243">
        <v>-107921.951</v>
      </c>
      <c r="D8" s="227">
        <v>0</v>
      </c>
      <c r="E8" s="243">
        <v>9421</v>
      </c>
    </row>
    <row r="9" spans="1:5" s="14" customFormat="1" ht="12.75">
      <c r="A9" s="90">
        <v>1999</v>
      </c>
      <c r="B9" s="248">
        <v>122591.498</v>
      </c>
      <c r="C9" s="248">
        <v>-120598.252</v>
      </c>
      <c r="D9" s="248">
        <v>1511</v>
      </c>
      <c r="E9" s="248">
        <v>3504</v>
      </c>
    </row>
    <row r="10" spans="1:5" ht="12.75">
      <c r="A10" s="25">
        <v>2000</v>
      </c>
      <c r="B10" s="243">
        <v>129302.611</v>
      </c>
      <c r="C10" s="243">
        <v>-128821.011</v>
      </c>
      <c r="D10" s="243">
        <v>1281</v>
      </c>
      <c r="E10" s="243">
        <v>1762</v>
      </c>
    </row>
    <row r="11" spans="1:5" s="14" customFormat="1" ht="12.75">
      <c r="A11" s="90">
        <v>2001</v>
      </c>
      <c r="B11" s="248">
        <v>143726.622</v>
      </c>
      <c r="C11" s="248">
        <v>-143653.632</v>
      </c>
      <c r="D11" s="248">
        <v>956</v>
      </c>
      <c r="E11" s="248">
        <v>1029</v>
      </c>
    </row>
    <row r="12" spans="1:5" ht="12.75">
      <c r="A12" s="25">
        <v>2002</v>
      </c>
      <c r="B12" s="243">
        <v>151911.66</v>
      </c>
      <c r="C12" s="243">
        <v>-148129.108</v>
      </c>
      <c r="D12" s="243">
        <v>540</v>
      </c>
      <c r="E12" s="243">
        <v>4323</v>
      </c>
    </row>
    <row r="13" spans="1:5" ht="12.75">
      <c r="A13" s="25">
        <v>2003</v>
      </c>
      <c r="B13" s="243">
        <v>158102.581</v>
      </c>
      <c r="C13" s="243">
        <v>-158177.34</v>
      </c>
      <c r="D13" s="243">
        <v>1219</v>
      </c>
      <c r="E13" s="243">
        <v>1144</v>
      </c>
    </row>
    <row r="14" spans="1:5" ht="12.75">
      <c r="A14" s="25">
        <v>2004</v>
      </c>
      <c r="B14" s="243">
        <v>164498.797</v>
      </c>
      <c r="C14" s="243">
        <v>-155318.74748</v>
      </c>
      <c r="D14" s="243">
        <v>-361</v>
      </c>
      <c r="E14" s="243">
        <v>8819</v>
      </c>
    </row>
    <row r="15" spans="1:5" ht="12.75">
      <c r="A15" s="25">
        <v>2005</v>
      </c>
      <c r="B15" s="243">
        <v>171014.306</v>
      </c>
      <c r="C15" s="243">
        <v>-163328.663</v>
      </c>
      <c r="D15" s="243">
        <v>-284</v>
      </c>
      <c r="E15" s="243">
        <v>7401</v>
      </c>
    </row>
    <row r="16" spans="1:5" ht="12.75">
      <c r="A16" s="82">
        <v>2006</v>
      </c>
      <c r="B16" s="243">
        <v>173789.479</v>
      </c>
      <c r="C16" s="243">
        <v>-173022.827</v>
      </c>
      <c r="D16" s="243">
        <v>-26.4</v>
      </c>
      <c r="E16" s="243">
        <v>740.252</v>
      </c>
    </row>
    <row r="17" spans="1:5" ht="12.75">
      <c r="A17" s="82">
        <v>2007</v>
      </c>
      <c r="B17" s="243">
        <v>182298.817</v>
      </c>
      <c r="C17" s="243">
        <v>-182034.552</v>
      </c>
      <c r="D17" s="243">
        <v>-433.987</v>
      </c>
      <c r="E17" s="243">
        <v>-169.723</v>
      </c>
    </row>
    <row r="18" spans="1:5" ht="12.75">
      <c r="A18" s="82">
        <v>2008</v>
      </c>
      <c r="B18" s="243">
        <v>188898</v>
      </c>
      <c r="C18" s="243">
        <v>-183251</v>
      </c>
      <c r="D18" s="243">
        <v>-3667</v>
      </c>
      <c r="E18" s="243">
        <v>1975</v>
      </c>
    </row>
    <row r="19" spans="1:5" s="14" customFormat="1" ht="12.75">
      <c r="A19" s="198">
        <v>2009</v>
      </c>
      <c r="B19" s="248">
        <v>197966</v>
      </c>
      <c r="C19" s="243">
        <v>-197815</v>
      </c>
      <c r="D19" s="248">
        <v>5018</v>
      </c>
      <c r="E19" s="248">
        <v>5169</v>
      </c>
    </row>
    <row r="20" spans="1:5" ht="12.75">
      <c r="A20" s="82">
        <v>2010</v>
      </c>
      <c r="B20" s="243">
        <v>215860.531</v>
      </c>
      <c r="C20" s="243">
        <v>-205259.346</v>
      </c>
      <c r="D20" s="243">
        <v>1753.367</v>
      </c>
      <c r="E20" s="243">
        <v>12354.553</v>
      </c>
    </row>
    <row r="21" spans="1:5" ht="12.75">
      <c r="A21" s="82">
        <v>2011</v>
      </c>
      <c r="B21" s="243">
        <v>217466</v>
      </c>
      <c r="C21" s="243">
        <v>-214361</v>
      </c>
      <c r="D21" s="243">
        <v>-2484</v>
      </c>
      <c r="E21" s="243">
        <v>621</v>
      </c>
    </row>
    <row r="22" spans="1:5" ht="12.75">
      <c r="A22" s="82">
        <v>2012</v>
      </c>
      <c r="B22" s="243">
        <v>227702</v>
      </c>
      <c r="C22" s="243">
        <v>-213589</v>
      </c>
      <c r="D22" s="243">
        <v>2338</v>
      </c>
      <c r="E22" s="243">
        <v>16452</v>
      </c>
    </row>
    <row r="23" spans="1:5" ht="12.75">
      <c r="A23" s="82">
        <v>2013</v>
      </c>
      <c r="B23" s="243">
        <v>231901</v>
      </c>
      <c r="C23" s="243">
        <v>-244157</v>
      </c>
      <c r="D23" s="243">
        <v>1269</v>
      </c>
      <c r="E23" s="243">
        <v>-10986</v>
      </c>
    </row>
    <row r="24" spans="1:5" ht="12.75" customHeight="1">
      <c r="A24" s="31"/>
      <c r="B24" s="61"/>
      <c r="C24" s="61"/>
      <c r="D24" s="60"/>
      <c r="E24" s="60"/>
    </row>
    <row r="25" spans="1:5" ht="12.75" customHeight="1">
      <c r="A25" s="11" t="s">
        <v>139</v>
      </c>
      <c r="E25" s="13"/>
    </row>
    <row r="26" ht="12.75" customHeight="1">
      <c r="A26" s="11" t="s">
        <v>142</v>
      </c>
    </row>
    <row r="29" spans="2:5" ht="12.75" customHeight="1">
      <c r="B29" s="5"/>
      <c r="C29" s="5"/>
      <c r="D29" s="5"/>
      <c r="E29" s="5"/>
    </row>
    <row r="30" spans="2:5" ht="12.75" customHeight="1">
      <c r="B30" s="5"/>
      <c r="C30" s="5"/>
      <c r="D30" s="5"/>
      <c r="E30" s="5"/>
    </row>
    <row r="31" spans="2:5" ht="12.75" customHeight="1">
      <c r="B31" s="5"/>
      <c r="C31" s="5"/>
      <c r="D31" s="5"/>
      <c r="E31" s="5"/>
    </row>
    <row r="32" spans="2:5" ht="12.75" customHeight="1">
      <c r="B32" s="5"/>
      <c r="C32" s="5"/>
      <c r="D32" s="5"/>
      <c r="E32" s="5"/>
    </row>
    <row r="33" spans="2:5" ht="12.75" customHeight="1">
      <c r="B33" s="5"/>
      <c r="C33" s="5"/>
      <c r="D33" s="5"/>
      <c r="E33" s="5"/>
    </row>
    <row r="34" spans="2:5" ht="12.75" customHeight="1">
      <c r="B34" s="5"/>
      <c r="C34" s="5"/>
      <c r="D34" s="5"/>
      <c r="E34" s="5"/>
    </row>
    <row r="35" spans="2:5" ht="12.75" customHeight="1">
      <c r="B35" s="5"/>
      <c r="C35" s="5"/>
      <c r="D35" s="5"/>
      <c r="E35" s="5"/>
    </row>
    <row r="36" spans="2:5" ht="12.75" customHeight="1">
      <c r="B36" s="5"/>
      <c r="C36" s="5"/>
      <c r="D36" s="5"/>
      <c r="E36" s="5"/>
    </row>
    <row r="37" spans="2:5" ht="12.75" customHeight="1">
      <c r="B37" s="5"/>
      <c r="C37" s="5"/>
      <c r="D37" s="5"/>
      <c r="E37" s="5"/>
    </row>
    <row r="38" spans="2:5" ht="12.75" customHeight="1">
      <c r="B38" s="5"/>
      <c r="C38" s="5"/>
      <c r="D38" s="5"/>
      <c r="E38" s="5"/>
    </row>
  </sheetData>
  <sheetProtection/>
  <mergeCells count="2">
    <mergeCell ref="A5:A6"/>
    <mergeCell ref="B6:E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04"/>
  <sheetViews>
    <sheetView zoomScalePageLayoutView="0" workbookViewId="0" topLeftCell="A1">
      <pane ySplit="6" topLeftCell="A7" activePane="bottomLeft" state="frozen"/>
      <selection pane="topLeft" activeCell="C28" sqref="C28"/>
      <selection pane="bottomLeft" activeCell="B92" sqref="B92:F92"/>
    </sheetView>
  </sheetViews>
  <sheetFormatPr defaultColWidth="11.421875" defaultRowHeight="12.75" outlineLevelRow="1"/>
  <cols>
    <col min="1" max="1" width="17.140625" style="0" customWidth="1"/>
    <col min="2" max="2" width="17.28125" style="0" bestFit="1" customWidth="1"/>
    <col min="3" max="3" width="9.28125" style="0" bestFit="1" customWidth="1"/>
    <col min="4" max="4" width="6.8515625" style="0" bestFit="1" customWidth="1"/>
    <col min="5" max="5" width="9.140625" style="0" bestFit="1" customWidth="1"/>
    <col min="6" max="6" width="6.8515625" style="0" bestFit="1" customWidth="1"/>
  </cols>
  <sheetData>
    <row r="1" ht="12.75">
      <c r="A1" t="s">
        <v>431</v>
      </c>
    </row>
    <row r="2" ht="12.75">
      <c r="A2" t="s">
        <v>541</v>
      </c>
    </row>
    <row r="5" spans="1:6" ht="24" customHeight="1">
      <c r="A5" s="309" t="s">
        <v>154</v>
      </c>
      <c r="B5" s="294" t="s">
        <v>153</v>
      </c>
      <c r="C5" s="294"/>
      <c r="D5" s="294"/>
      <c r="E5" s="294" t="s">
        <v>43</v>
      </c>
      <c r="F5" s="294"/>
    </row>
    <row r="6" spans="1:6" s="8" customFormat="1" ht="12.75">
      <c r="A6" s="309"/>
      <c r="B6" s="80" t="s">
        <v>155</v>
      </c>
      <c r="C6" s="80" t="s">
        <v>156</v>
      </c>
      <c r="D6" s="80" t="s">
        <v>157</v>
      </c>
      <c r="E6" s="80" t="s">
        <v>43</v>
      </c>
      <c r="F6" s="80" t="s">
        <v>157</v>
      </c>
    </row>
    <row r="7" spans="1:6" ht="24" customHeight="1" collapsed="1">
      <c r="A7" s="128" t="s">
        <v>150</v>
      </c>
      <c r="B7" s="250">
        <v>19</v>
      </c>
      <c r="C7" s="250">
        <v>63</v>
      </c>
      <c r="D7" s="250">
        <v>58</v>
      </c>
      <c r="E7" s="250">
        <v>27</v>
      </c>
      <c r="F7" s="250">
        <v>22</v>
      </c>
    </row>
    <row r="8" spans="1:6" ht="12.75" hidden="1" outlineLevel="1">
      <c r="A8" s="16" t="s">
        <v>158</v>
      </c>
      <c r="B8" s="236">
        <v>2</v>
      </c>
      <c r="C8" s="236">
        <v>18</v>
      </c>
      <c r="D8" s="236">
        <v>17</v>
      </c>
      <c r="E8" s="236">
        <v>5</v>
      </c>
      <c r="F8" s="236">
        <v>4</v>
      </c>
    </row>
    <row r="9" spans="1:6" ht="12.75" hidden="1" outlineLevel="1">
      <c r="A9" s="16" t="s">
        <v>159</v>
      </c>
      <c r="B9" s="236">
        <v>3</v>
      </c>
      <c r="C9" s="236">
        <v>8</v>
      </c>
      <c r="D9" s="236">
        <v>7</v>
      </c>
      <c r="E9" s="236">
        <v>2</v>
      </c>
      <c r="F9" s="236">
        <v>2</v>
      </c>
    </row>
    <row r="10" spans="1:6" ht="12.75" hidden="1" outlineLevel="1">
      <c r="A10" s="16" t="s">
        <v>160</v>
      </c>
      <c r="B10" s="236">
        <v>2</v>
      </c>
      <c r="C10" s="236">
        <v>5</v>
      </c>
      <c r="D10" s="236">
        <v>4</v>
      </c>
      <c r="E10" s="236">
        <v>2</v>
      </c>
      <c r="F10" s="236">
        <v>2</v>
      </c>
    </row>
    <row r="11" spans="1:6" ht="12.75" hidden="1" outlineLevel="1">
      <c r="A11" s="16" t="s">
        <v>161</v>
      </c>
      <c r="B11" s="236">
        <v>1</v>
      </c>
      <c r="C11" s="236">
        <v>2</v>
      </c>
      <c r="D11" s="236">
        <v>1</v>
      </c>
      <c r="E11" s="235">
        <v>0</v>
      </c>
      <c r="F11" s="235">
        <v>0</v>
      </c>
    </row>
    <row r="12" spans="1:6" ht="12.75" hidden="1" outlineLevel="1">
      <c r="A12" s="16" t="s">
        <v>162</v>
      </c>
      <c r="B12" s="236">
        <v>3</v>
      </c>
      <c r="C12" s="236">
        <v>23</v>
      </c>
      <c r="D12" s="236">
        <v>17</v>
      </c>
      <c r="E12" s="236">
        <v>9</v>
      </c>
      <c r="F12" s="236">
        <v>6</v>
      </c>
    </row>
    <row r="13" spans="1:6" ht="12.75" hidden="1" outlineLevel="1">
      <c r="A13" s="16" t="s">
        <v>163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</row>
    <row r="14" spans="1:6" ht="12.75" hidden="1" outlineLevel="1">
      <c r="A14" s="16" t="s">
        <v>164</v>
      </c>
      <c r="B14" s="236">
        <v>4</v>
      </c>
      <c r="C14" s="236">
        <v>3</v>
      </c>
      <c r="D14" s="236">
        <v>6</v>
      </c>
      <c r="E14" s="236">
        <v>5</v>
      </c>
      <c r="F14" s="236">
        <v>5</v>
      </c>
    </row>
    <row r="15" spans="1:6" ht="12.75" hidden="1" outlineLevel="1">
      <c r="A15" s="16" t="s">
        <v>165</v>
      </c>
      <c r="B15" s="236">
        <v>2</v>
      </c>
      <c r="C15" s="236">
        <v>3</v>
      </c>
      <c r="D15" s="236">
        <v>3</v>
      </c>
      <c r="E15" s="236">
        <v>3</v>
      </c>
      <c r="F15" s="236">
        <v>2</v>
      </c>
    </row>
    <row r="16" spans="1:6" ht="12.75" hidden="1" outlineLevel="1">
      <c r="A16" s="16" t="s">
        <v>166</v>
      </c>
      <c r="B16" s="235">
        <v>0</v>
      </c>
      <c r="C16" s="235">
        <v>0</v>
      </c>
      <c r="D16" s="235">
        <v>0</v>
      </c>
      <c r="E16" s="235">
        <v>0</v>
      </c>
      <c r="F16" s="235">
        <v>0</v>
      </c>
    </row>
    <row r="17" spans="1:6" ht="12.75" hidden="1" outlineLevel="1">
      <c r="A17" s="16" t="s">
        <v>167</v>
      </c>
      <c r="B17" s="236">
        <v>2</v>
      </c>
      <c r="C17" s="236">
        <v>1</v>
      </c>
      <c r="D17" s="236">
        <v>3</v>
      </c>
      <c r="E17" s="236">
        <v>1</v>
      </c>
      <c r="F17" s="236">
        <v>1</v>
      </c>
    </row>
    <row r="18" spans="1:6" s="8" customFormat="1" ht="12.75" hidden="1" outlineLevel="1">
      <c r="A18" s="129" t="s">
        <v>168</v>
      </c>
      <c r="B18" s="235">
        <v>0</v>
      </c>
      <c r="C18" s="235">
        <v>0</v>
      </c>
      <c r="D18" s="235">
        <v>0</v>
      </c>
      <c r="E18" s="235">
        <v>0</v>
      </c>
      <c r="F18" s="235">
        <v>0</v>
      </c>
    </row>
    <row r="19" spans="1:6" ht="12.75">
      <c r="A19" s="16"/>
      <c r="B19" s="236"/>
      <c r="C19" s="239"/>
      <c r="D19" s="236"/>
      <c r="E19" s="236"/>
      <c r="F19" s="236"/>
    </row>
    <row r="20" spans="1:6" ht="24" customHeight="1" collapsed="1">
      <c r="A20" s="128" t="s">
        <v>151</v>
      </c>
      <c r="B20" s="250">
        <v>20</v>
      </c>
      <c r="C20" s="250">
        <v>67</v>
      </c>
      <c r="D20" s="250">
        <v>62</v>
      </c>
      <c r="E20" s="250">
        <v>27</v>
      </c>
      <c r="F20" s="250">
        <v>23</v>
      </c>
    </row>
    <row r="21" spans="1:6" ht="12.75" hidden="1" outlineLevel="1">
      <c r="A21" s="16" t="s">
        <v>158</v>
      </c>
      <c r="B21" s="239">
        <v>2</v>
      </c>
      <c r="C21" s="239">
        <v>18</v>
      </c>
      <c r="D21" s="239">
        <v>17</v>
      </c>
      <c r="E21" s="239">
        <v>5</v>
      </c>
      <c r="F21" s="239">
        <v>4</v>
      </c>
    </row>
    <row r="22" spans="1:6" ht="12.75" hidden="1" outlineLevel="1">
      <c r="A22" s="16" t="s">
        <v>159</v>
      </c>
      <c r="B22" s="239">
        <v>3</v>
      </c>
      <c r="C22" s="239">
        <v>12</v>
      </c>
      <c r="D22" s="239">
        <v>10</v>
      </c>
      <c r="E22" s="239">
        <v>2</v>
      </c>
      <c r="F22" s="239">
        <v>2</v>
      </c>
    </row>
    <row r="23" spans="1:6" ht="12.75" hidden="1" outlineLevel="1">
      <c r="A23" s="16" t="s">
        <v>160</v>
      </c>
      <c r="B23" s="239">
        <v>2</v>
      </c>
      <c r="C23" s="239">
        <v>5</v>
      </c>
      <c r="D23" s="239">
        <v>4</v>
      </c>
      <c r="E23" s="239">
        <v>2</v>
      </c>
      <c r="F23" s="239">
        <v>2</v>
      </c>
    </row>
    <row r="24" spans="1:6" ht="12.75" hidden="1" outlineLevel="1">
      <c r="A24" s="16" t="s">
        <v>161</v>
      </c>
      <c r="B24" s="239">
        <v>1</v>
      </c>
      <c r="C24" s="239">
        <v>1</v>
      </c>
      <c r="D24" s="239">
        <v>2</v>
      </c>
      <c r="E24" s="251" t="s">
        <v>169</v>
      </c>
      <c r="F24" s="251" t="s">
        <v>169</v>
      </c>
    </row>
    <row r="25" spans="1:6" ht="12.75" hidden="1" outlineLevel="1">
      <c r="A25" s="16" t="s">
        <v>162</v>
      </c>
      <c r="B25" s="239">
        <v>4</v>
      </c>
      <c r="C25" s="239">
        <v>24</v>
      </c>
      <c r="D25" s="239">
        <v>17</v>
      </c>
      <c r="E25" s="239">
        <v>9</v>
      </c>
      <c r="F25" s="239">
        <v>7</v>
      </c>
    </row>
    <row r="26" spans="1:6" ht="12.75" hidden="1" outlineLevel="1">
      <c r="A26" s="16" t="s">
        <v>163</v>
      </c>
      <c r="B26" s="235">
        <v>0</v>
      </c>
      <c r="C26" s="235">
        <v>0</v>
      </c>
      <c r="D26" s="235">
        <v>0</v>
      </c>
      <c r="E26" s="235">
        <v>0</v>
      </c>
      <c r="F26" s="235">
        <v>0</v>
      </c>
    </row>
    <row r="27" spans="1:6" ht="12.75" hidden="1" outlineLevel="1">
      <c r="A27" s="16" t="s">
        <v>164</v>
      </c>
      <c r="B27" s="239">
        <v>4</v>
      </c>
      <c r="C27" s="239">
        <v>3</v>
      </c>
      <c r="D27" s="239">
        <v>6</v>
      </c>
      <c r="E27" s="239">
        <v>5</v>
      </c>
      <c r="F27" s="239">
        <v>5</v>
      </c>
    </row>
    <row r="28" spans="1:6" ht="12.75" hidden="1" outlineLevel="1">
      <c r="A28" s="16" t="s">
        <v>165</v>
      </c>
      <c r="B28" s="239">
        <v>2</v>
      </c>
      <c r="C28" s="239">
        <v>3</v>
      </c>
      <c r="D28" s="239">
        <v>3</v>
      </c>
      <c r="E28" s="239">
        <v>3</v>
      </c>
      <c r="F28" s="239">
        <v>2</v>
      </c>
    </row>
    <row r="29" spans="1:6" ht="12.75" hidden="1" outlineLevel="1">
      <c r="A29" s="16" t="s">
        <v>166</v>
      </c>
      <c r="B29" s="235">
        <v>0</v>
      </c>
      <c r="C29" s="235">
        <v>0</v>
      </c>
      <c r="D29" s="235">
        <v>0</v>
      </c>
      <c r="E29" s="235">
        <v>0</v>
      </c>
      <c r="F29" s="235">
        <v>0</v>
      </c>
    </row>
    <row r="30" spans="1:6" ht="12.75" hidden="1" outlineLevel="1">
      <c r="A30" s="16" t="s">
        <v>167</v>
      </c>
      <c r="B30" s="239">
        <v>2</v>
      </c>
      <c r="C30" s="239">
        <v>1</v>
      </c>
      <c r="D30" s="239">
        <v>3</v>
      </c>
      <c r="E30" s="239">
        <v>1</v>
      </c>
      <c r="F30" s="239">
        <v>1</v>
      </c>
    </row>
    <row r="31" spans="1:6" ht="12.75" hidden="1" outlineLevel="1">
      <c r="A31" s="129" t="s">
        <v>168</v>
      </c>
      <c r="B31" s="235">
        <v>0</v>
      </c>
      <c r="C31" s="235">
        <v>0</v>
      </c>
      <c r="D31" s="235">
        <v>0</v>
      </c>
      <c r="E31" s="235">
        <v>0</v>
      </c>
      <c r="F31" s="235">
        <v>0</v>
      </c>
    </row>
    <row r="32" spans="1:6" ht="12.75">
      <c r="A32" s="16"/>
      <c r="B32" s="236"/>
      <c r="C32" s="236"/>
      <c r="D32" s="236"/>
      <c r="E32" s="236"/>
      <c r="F32" s="236"/>
    </row>
    <row r="33" spans="1:6" ht="24" customHeight="1" collapsed="1">
      <c r="A33" s="128" t="s">
        <v>448</v>
      </c>
      <c r="B33" s="250">
        <v>19</v>
      </c>
      <c r="C33" s="250">
        <v>72</v>
      </c>
      <c r="D33" s="250">
        <v>66</v>
      </c>
      <c r="E33" s="252">
        <v>36</v>
      </c>
      <c r="F33" s="252">
        <v>24</v>
      </c>
    </row>
    <row r="34" spans="1:6" ht="12.75" hidden="1" outlineLevel="1">
      <c r="A34" s="16" t="s">
        <v>158</v>
      </c>
      <c r="B34" s="239">
        <v>2</v>
      </c>
      <c r="C34" s="239">
        <v>19</v>
      </c>
      <c r="D34" s="239">
        <v>17</v>
      </c>
      <c r="E34" s="253">
        <v>7</v>
      </c>
      <c r="F34" s="239">
        <v>4</v>
      </c>
    </row>
    <row r="35" spans="1:6" ht="12.75" hidden="1" outlineLevel="1">
      <c r="A35" s="16" t="s">
        <v>159</v>
      </c>
      <c r="B35" s="239">
        <v>3</v>
      </c>
      <c r="C35" s="239">
        <v>14</v>
      </c>
      <c r="D35" s="239">
        <v>12</v>
      </c>
      <c r="E35" s="253">
        <v>3</v>
      </c>
      <c r="F35" s="239">
        <v>2</v>
      </c>
    </row>
    <row r="36" spans="1:6" ht="12.75" hidden="1" outlineLevel="1">
      <c r="A36" s="16" t="s">
        <v>160</v>
      </c>
      <c r="B36" s="239">
        <v>2</v>
      </c>
      <c r="C36" s="239">
        <v>5</v>
      </c>
      <c r="D36" s="239">
        <v>4</v>
      </c>
      <c r="E36" s="253">
        <v>3</v>
      </c>
      <c r="F36" s="239">
        <v>2</v>
      </c>
    </row>
    <row r="37" spans="1:6" ht="12.75" hidden="1" outlineLevel="1">
      <c r="A37" s="16" t="s">
        <v>161</v>
      </c>
      <c r="B37" s="239">
        <v>1</v>
      </c>
      <c r="C37" s="239">
        <v>1</v>
      </c>
      <c r="D37" s="239">
        <v>2</v>
      </c>
      <c r="E37" s="251">
        <v>0</v>
      </c>
      <c r="F37" s="251">
        <v>0</v>
      </c>
    </row>
    <row r="38" spans="1:6" ht="12.75" hidden="1" outlineLevel="1">
      <c r="A38" s="16" t="s">
        <v>162</v>
      </c>
      <c r="B38" s="239">
        <v>4</v>
      </c>
      <c r="C38" s="239">
        <v>24</v>
      </c>
      <c r="D38" s="239">
        <v>18</v>
      </c>
      <c r="E38" s="253">
        <v>11</v>
      </c>
      <c r="F38" s="239">
        <v>7</v>
      </c>
    </row>
    <row r="39" spans="1:6" ht="12.75" hidden="1" outlineLevel="1">
      <c r="A39" s="16" t="s">
        <v>163</v>
      </c>
      <c r="B39" s="235">
        <v>0</v>
      </c>
      <c r="C39" s="235">
        <v>0</v>
      </c>
      <c r="D39" s="235">
        <v>0</v>
      </c>
      <c r="E39" s="251">
        <v>0</v>
      </c>
      <c r="F39" s="235">
        <v>0</v>
      </c>
    </row>
    <row r="40" spans="1:6" ht="12.75" hidden="1" outlineLevel="1">
      <c r="A40" s="16" t="s">
        <v>164</v>
      </c>
      <c r="B40" s="239">
        <v>3</v>
      </c>
      <c r="C40" s="239">
        <v>5</v>
      </c>
      <c r="D40" s="239">
        <v>7</v>
      </c>
      <c r="E40" s="253">
        <v>7</v>
      </c>
      <c r="F40" s="239">
        <v>5</v>
      </c>
    </row>
    <row r="41" spans="1:6" ht="12.75" hidden="1" outlineLevel="1">
      <c r="A41" s="16" t="s">
        <v>165</v>
      </c>
      <c r="B41" s="239">
        <v>2</v>
      </c>
      <c r="C41" s="239">
        <v>3</v>
      </c>
      <c r="D41" s="239">
        <v>3</v>
      </c>
      <c r="E41" s="253">
        <v>4</v>
      </c>
      <c r="F41" s="239">
        <v>2</v>
      </c>
    </row>
    <row r="42" spans="1:6" ht="12.75" hidden="1" outlineLevel="1">
      <c r="A42" s="16" t="s">
        <v>166</v>
      </c>
      <c r="B42" s="235">
        <v>0</v>
      </c>
      <c r="C42" s="235">
        <v>0</v>
      </c>
      <c r="D42" s="235">
        <v>0</v>
      </c>
      <c r="E42" s="251">
        <v>0</v>
      </c>
      <c r="F42" s="235">
        <v>0</v>
      </c>
    </row>
    <row r="43" spans="1:6" ht="12.75" hidden="1" outlineLevel="1">
      <c r="A43" s="16" t="s">
        <v>167</v>
      </c>
      <c r="B43" s="239">
        <v>2</v>
      </c>
      <c r="C43" s="239">
        <v>1</v>
      </c>
      <c r="D43" s="239">
        <v>3</v>
      </c>
      <c r="E43" s="253">
        <v>1</v>
      </c>
      <c r="F43" s="239">
        <v>2</v>
      </c>
    </row>
    <row r="44" spans="1:6" ht="12.75" hidden="1" outlineLevel="1">
      <c r="A44" s="129" t="s">
        <v>168</v>
      </c>
      <c r="B44" s="235">
        <v>0</v>
      </c>
      <c r="C44" s="235">
        <v>0</v>
      </c>
      <c r="D44" s="235">
        <v>0</v>
      </c>
      <c r="E44" s="251">
        <v>0</v>
      </c>
      <c r="F44" s="235">
        <v>0</v>
      </c>
    </row>
    <row r="45" spans="2:6" ht="12.75">
      <c r="B45" s="254"/>
      <c r="C45" s="254"/>
      <c r="D45" s="254"/>
      <c r="E45" s="254"/>
      <c r="F45" s="254"/>
    </row>
    <row r="46" spans="1:6" ht="24" customHeight="1" collapsed="1">
      <c r="A46" s="128" t="s">
        <v>466</v>
      </c>
      <c r="B46" s="250">
        <v>20</v>
      </c>
      <c r="C46" s="250">
        <v>75</v>
      </c>
      <c r="D46" s="250">
        <v>69</v>
      </c>
      <c r="E46" s="252">
        <v>39</v>
      </c>
      <c r="F46" s="252">
        <v>24</v>
      </c>
    </row>
    <row r="47" spans="1:8" ht="12.75" hidden="1" outlineLevel="1">
      <c r="A47" s="16" t="s">
        <v>158</v>
      </c>
      <c r="B47" s="239">
        <v>2</v>
      </c>
      <c r="C47" s="239">
        <v>18</v>
      </c>
      <c r="D47" s="239">
        <v>16</v>
      </c>
      <c r="E47" s="253">
        <v>8</v>
      </c>
      <c r="F47" s="239">
        <v>4</v>
      </c>
      <c r="G47" s="70"/>
      <c r="H47" s="130"/>
    </row>
    <row r="48" spans="1:8" ht="12.75" hidden="1" outlineLevel="1">
      <c r="A48" s="16" t="s">
        <v>159</v>
      </c>
      <c r="B48" s="239">
        <v>3</v>
      </c>
      <c r="C48" s="239">
        <v>14</v>
      </c>
      <c r="D48" s="239">
        <v>12</v>
      </c>
      <c r="E48" s="253">
        <v>4</v>
      </c>
      <c r="F48" s="239">
        <v>2</v>
      </c>
      <c r="G48" s="70"/>
      <c r="H48" s="130"/>
    </row>
    <row r="49" spans="1:8" ht="12.75" hidden="1" outlineLevel="1">
      <c r="A49" s="16" t="s">
        <v>160</v>
      </c>
      <c r="B49" s="239">
        <v>2</v>
      </c>
      <c r="C49" s="239">
        <v>6</v>
      </c>
      <c r="D49" s="239">
        <v>4</v>
      </c>
      <c r="E49" s="253">
        <v>3</v>
      </c>
      <c r="F49" s="239">
        <v>2</v>
      </c>
      <c r="G49" s="70"/>
      <c r="H49" s="130"/>
    </row>
    <row r="50" spans="1:8" ht="12.75" hidden="1" outlineLevel="1">
      <c r="A50" s="16" t="s">
        <v>161</v>
      </c>
      <c r="B50" s="239">
        <v>2</v>
      </c>
      <c r="C50" s="239">
        <v>1</v>
      </c>
      <c r="D50" s="239">
        <v>2</v>
      </c>
      <c r="E50" s="235">
        <v>0</v>
      </c>
      <c r="F50" s="235">
        <v>0</v>
      </c>
      <c r="G50" s="70"/>
      <c r="H50" s="130"/>
    </row>
    <row r="51" spans="1:8" ht="12.75" hidden="1" outlineLevel="1">
      <c r="A51" s="16" t="s">
        <v>162</v>
      </c>
      <c r="B51" s="239">
        <v>4</v>
      </c>
      <c r="C51" s="239">
        <v>25</v>
      </c>
      <c r="D51" s="239">
        <v>21</v>
      </c>
      <c r="E51" s="253">
        <v>11</v>
      </c>
      <c r="F51" s="239">
        <v>7</v>
      </c>
      <c r="G51" s="70"/>
      <c r="H51" s="130"/>
    </row>
    <row r="52" spans="1:8" ht="12.75" hidden="1" outlineLevel="1">
      <c r="A52" s="16" t="s">
        <v>163</v>
      </c>
      <c r="B52" s="235">
        <v>0</v>
      </c>
      <c r="C52" s="235">
        <v>0</v>
      </c>
      <c r="D52" s="235">
        <v>0</v>
      </c>
      <c r="E52" s="235">
        <v>0</v>
      </c>
      <c r="F52" s="235">
        <v>0</v>
      </c>
      <c r="G52" s="70"/>
      <c r="H52" s="99"/>
    </row>
    <row r="53" spans="1:8" ht="12.75" hidden="1" outlineLevel="1">
      <c r="A53" s="16" t="s">
        <v>164</v>
      </c>
      <c r="B53" s="239">
        <v>3</v>
      </c>
      <c r="C53" s="239">
        <v>5</v>
      </c>
      <c r="D53" s="239">
        <v>7</v>
      </c>
      <c r="E53" s="253">
        <v>8</v>
      </c>
      <c r="F53" s="239">
        <v>5</v>
      </c>
      <c r="G53" s="70"/>
      <c r="H53" s="130"/>
    </row>
    <row r="54" spans="1:8" ht="12.75" hidden="1" outlineLevel="1">
      <c r="A54" s="16" t="s">
        <v>165</v>
      </c>
      <c r="B54" s="239">
        <v>2</v>
      </c>
      <c r="C54" s="239">
        <v>3</v>
      </c>
      <c r="D54" s="239">
        <v>3</v>
      </c>
      <c r="E54" s="253">
        <v>3</v>
      </c>
      <c r="F54" s="239">
        <v>2</v>
      </c>
      <c r="G54" s="70"/>
      <c r="H54" s="130"/>
    </row>
    <row r="55" spans="1:8" ht="12.75" hidden="1" outlineLevel="1">
      <c r="A55" s="16" t="s">
        <v>166</v>
      </c>
      <c r="B55" s="235">
        <v>0</v>
      </c>
      <c r="C55" s="239">
        <v>2</v>
      </c>
      <c r="D55" s="239">
        <v>1</v>
      </c>
      <c r="E55" s="235">
        <v>0</v>
      </c>
      <c r="F55" s="235">
        <v>0</v>
      </c>
      <c r="G55" s="70"/>
      <c r="H55" s="99"/>
    </row>
    <row r="56" spans="1:8" ht="12.75" hidden="1" outlineLevel="1">
      <c r="A56" s="16" t="s">
        <v>167</v>
      </c>
      <c r="B56" s="235">
        <v>2</v>
      </c>
      <c r="C56" s="235">
        <v>1</v>
      </c>
      <c r="D56" s="235">
        <v>3</v>
      </c>
      <c r="E56" s="251">
        <v>2</v>
      </c>
      <c r="F56" s="235">
        <v>2</v>
      </c>
      <c r="G56" s="70"/>
      <c r="H56" s="130"/>
    </row>
    <row r="57" spans="1:8" ht="12.75" hidden="1" outlineLevel="1">
      <c r="A57" s="129" t="s">
        <v>168</v>
      </c>
      <c r="B57" s="235">
        <v>0</v>
      </c>
      <c r="C57" s="235">
        <v>0</v>
      </c>
      <c r="D57" s="235">
        <v>0</v>
      </c>
      <c r="E57" s="235">
        <v>0</v>
      </c>
      <c r="F57" s="235">
        <v>0</v>
      </c>
      <c r="G57" s="205"/>
      <c r="H57" s="183"/>
    </row>
    <row r="58" spans="1:8" ht="12.75">
      <c r="A58" s="129"/>
      <c r="B58" s="235"/>
      <c r="C58" s="235"/>
      <c r="D58" s="235"/>
      <c r="E58" s="235"/>
      <c r="F58" s="235"/>
      <c r="G58" s="205"/>
      <c r="H58" s="183"/>
    </row>
    <row r="59" spans="1:6" ht="24" customHeight="1" collapsed="1">
      <c r="A59" s="128" t="s">
        <v>482</v>
      </c>
      <c r="B59" s="250">
        <v>21</v>
      </c>
      <c r="C59" s="250">
        <v>81</v>
      </c>
      <c r="D59" s="250">
        <v>70</v>
      </c>
      <c r="E59" s="252">
        <v>43</v>
      </c>
      <c r="F59" s="252">
        <v>26</v>
      </c>
    </row>
    <row r="60" spans="1:8" ht="12.75" hidden="1" outlineLevel="1">
      <c r="A60" s="16" t="s">
        <v>158</v>
      </c>
      <c r="B60" s="239">
        <v>2</v>
      </c>
      <c r="C60" s="239">
        <v>20</v>
      </c>
      <c r="D60" s="239">
        <v>14</v>
      </c>
      <c r="E60" s="253">
        <v>10</v>
      </c>
      <c r="F60" s="239">
        <v>5</v>
      </c>
      <c r="G60" s="70"/>
      <c r="H60" s="130"/>
    </row>
    <row r="61" spans="1:8" ht="12.75" hidden="1" outlineLevel="1">
      <c r="A61" s="16" t="s">
        <v>159</v>
      </c>
      <c r="B61" s="239">
        <v>3</v>
      </c>
      <c r="C61" s="239">
        <v>17</v>
      </c>
      <c r="D61" s="239">
        <v>14</v>
      </c>
      <c r="E61" s="253">
        <v>3</v>
      </c>
      <c r="F61" s="239">
        <v>2</v>
      </c>
      <c r="G61" s="70"/>
      <c r="H61" s="130"/>
    </row>
    <row r="62" spans="1:8" ht="12.75" hidden="1" outlineLevel="1">
      <c r="A62" s="16" t="s">
        <v>160</v>
      </c>
      <c r="B62" s="239">
        <v>2</v>
      </c>
      <c r="C62" s="239">
        <v>6</v>
      </c>
      <c r="D62" s="239">
        <v>4</v>
      </c>
      <c r="E62" s="253">
        <v>3</v>
      </c>
      <c r="F62" s="239">
        <v>2</v>
      </c>
      <c r="G62" s="70"/>
      <c r="H62" s="130"/>
    </row>
    <row r="63" spans="1:8" ht="12.75" hidden="1" outlineLevel="1">
      <c r="A63" s="16" t="s">
        <v>161</v>
      </c>
      <c r="B63" s="239">
        <v>2</v>
      </c>
      <c r="C63" s="239">
        <v>1</v>
      </c>
      <c r="D63" s="239">
        <v>2</v>
      </c>
      <c r="E63" s="235">
        <v>0</v>
      </c>
      <c r="F63" s="235">
        <v>0</v>
      </c>
      <c r="G63" s="70"/>
      <c r="H63" s="130"/>
    </row>
    <row r="64" spans="1:8" ht="12.75" hidden="1" outlineLevel="1">
      <c r="A64" s="16" t="s">
        <v>162</v>
      </c>
      <c r="B64" s="239">
        <v>4</v>
      </c>
      <c r="C64" s="239">
        <v>26</v>
      </c>
      <c r="D64" s="239">
        <v>22</v>
      </c>
      <c r="E64" s="253">
        <v>14</v>
      </c>
      <c r="F64" s="239">
        <v>8</v>
      </c>
      <c r="G64" s="70"/>
      <c r="H64" s="130"/>
    </row>
    <row r="65" spans="1:8" ht="12.75" hidden="1" outlineLevel="1">
      <c r="A65" s="16" t="s">
        <v>163</v>
      </c>
      <c r="B65" s="235">
        <v>0</v>
      </c>
      <c r="C65" s="235">
        <v>0</v>
      </c>
      <c r="D65" s="235">
        <v>0</v>
      </c>
      <c r="E65" s="235">
        <v>0</v>
      </c>
      <c r="F65" s="235">
        <v>0</v>
      </c>
      <c r="G65" s="70"/>
      <c r="H65" s="99"/>
    </row>
    <row r="66" spans="1:8" ht="12.75" hidden="1" outlineLevel="1">
      <c r="A66" s="16" t="s">
        <v>164</v>
      </c>
      <c r="B66" s="239">
        <v>3</v>
      </c>
      <c r="C66" s="239">
        <v>5</v>
      </c>
      <c r="D66" s="239">
        <v>7</v>
      </c>
      <c r="E66" s="253">
        <v>7</v>
      </c>
      <c r="F66" s="239">
        <v>5</v>
      </c>
      <c r="G66" s="70"/>
      <c r="H66" s="130"/>
    </row>
    <row r="67" spans="1:8" ht="12.75" hidden="1" outlineLevel="1">
      <c r="A67" s="16" t="s">
        <v>165</v>
      </c>
      <c r="B67" s="239">
        <v>2</v>
      </c>
      <c r="C67" s="239">
        <v>3</v>
      </c>
      <c r="D67" s="239">
        <v>3</v>
      </c>
      <c r="E67" s="253">
        <v>4</v>
      </c>
      <c r="F67" s="239">
        <v>2</v>
      </c>
      <c r="G67" s="70"/>
      <c r="H67" s="130"/>
    </row>
    <row r="68" spans="1:8" ht="12.75" hidden="1" outlineLevel="1">
      <c r="A68" s="16" t="s">
        <v>166</v>
      </c>
      <c r="B68" s="235">
        <v>0</v>
      </c>
      <c r="C68" s="239">
        <v>2</v>
      </c>
      <c r="D68" s="239">
        <v>1</v>
      </c>
      <c r="E68" s="235">
        <v>0</v>
      </c>
      <c r="F68" s="235">
        <v>0</v>
      </c>
      <c r="G68" s="70"/>
      <c r="H68" s="99"/>
    </row>
    <row r="69" spans="1:8" ht="12.75" hidden="1" outlineLevel="1">
      <c r="A69" s="16" t="s">
        <v>167</v>
      </c>
      <c r="B69" s="235">
        <v>3</v>
      </c>
      <c r="C69" s="235">
        <v>1</v>
      </c>
      <c r="D69" s="235">
        <v>3</v>
      </c>
      <c r="E69" s="251">
        <v>2</v>
      </c>
      <c r="F69" s="235">
        <v>2</v>
      </c>
      <c r="G69" s="70"/>
      <c r="H69" s="130"/>
    </row>
    <row r="70" spans="1:8" ht="12.75" hidden="1" outlineLevel="1">
      <c r="A70" s="129" t="s">
        <v>168</v>
      </c>
      <c r="B70" s="235">
        <v>0</v>
      </c>
      <c r="C70" s="235">
        <v>0</v>
      </c>
      <c r="D70" s="235">
        <v>0</v>
      </c>
      <c r="E70" s="235">
        <v>0</v>
      </c>
      <c r="F70" s="235">
        <v>0</v>
      </c>
      <c r="G70" s="205"/>
      <c r="H70" s="183"/>
    </row>
    <row r="71" spans="1:8" ht="12.75">
      <c r="A71" s="129"/>
      <c r="B71" s="235"/>
      <c r="C71" s="235"/>
      <c r="D71" s="235"/>
      <c r="E71" s="235"/>
      <c r="F71" s="235"/>
      <c r="G71" s="205"/>
      <c r="H71" s="183"/>
    </row>
    <row r="72" spans="1:6" ht="24" customHeight="1" collapsed="1">
      <c r="A72" s="128" t="s">
        <v>509</v>
      </c>
      <c r="B72" s="250">
        <v>21</v>
      </c>
      <c r="C72" s="250">
        <v>84</v>
      </c>
      <c r="D72" s="250">
        <v>71</v>
      </c>
      <c r="E72" s="252">
        <v>47</v>
      </c>
      <c r="F72" s="252">
        <v>28</v>
      </c>
    </row>
    <row r="73" spans="1:8" ht="12.75" hidden="1" outlineLevel="1">
      <c r="A73" s="16" t="s">
        <v>158</v>
      </c>
      <c r="B73" s="239">
        <v>2</v>
      </c>
      <c r="C73" s="239">
        <v>20</v>
      </c>
      <c r="D73" s="239">
        <v>14</v>
      </c>
      <c r="E73" s="239">
        <v>12</v>
      </c>
      <c r="F73" s="253">
        <v>6</v>
      </c>
      <c r="G73" s="70"/>
      <c r="H73" s="130"/>
    </row>
    <row r="74" spans="1:8" ht="12.75" hidden="1" outlineLevel="1">
      <c r="A74" s="16" t="s">
        <v>159</v>
      </c>
      <c r="B74" s="239">
        <v>3</v>
      </c>
      <c r="C74" s="239">
        <v>17</v>
      </c>
      <c r="D74" s="239">
        <v>14</v>
      </c>
      <c r="E74" s="251">
        <v>4</v>
      </c>
      <c r="F74" s="253">
        <v>3</v>
      </c>
      <c r="G74" s="70"/>
      <c r="H74" s="130"/>
    </row>
    <row r="75" spans="1:8" ht="12.75" hidden="1" outlineLevel="1">
      <c r="A75" s="16" t="s">
        <v>160</v>
      </c>
      <c r="B75" s="239">
        <v>2</v>
      </c>
      <c r="C75" s="239">
        <v>5</v>
      </c>
      <c r="D75" s="239">
        <v>3</v>
      </c>
      <c r="E75" s="251">
        <v>3</v>
      </c>
      <c r="F75" s="253">
        <v>2</v>
      </c>
      <c r="G75" s="70"/>
      <c r="H75" s="130"/>
    </row>
    <row r="76" spans="1:9" ht="12.75" hidden="1" outlineLevel="1">
      <c r="A76" s="16" t="s">
        <v>161</v>
      </c>
      <c r="B76" s="239">
        <v>2</v>
      </c>
      <c r="C76" s="239">
        <v>1</v>
      </c>
      <c r="D76" s="239">
        <v>2</v>
      </c>
      <c r="E76" s="235">
        <v>0</v>
      </c>
      <c r="F76" s="235">
        <v>0</v>
      </c>
      <c r="G76" s="102"/>
      <c r="H76" s="102"/>
      <c r="I76" s="102"/>
    </row>
    <row r="77" spans="1:8" ht="12.75" hidden="1" outlineLevel="1">
      <c r="A77" s="16" t="s">
        <v>162</v>
      </c>
      <c r="B77" s="239">
        <v>4</v>
      </c>
      <c r="C77" s="239">
        <v>29</v>
      </c>
      <c r="D77" s="239">
        <v>23</v>
      </c>
      <c r="E77" s="239">
        <v>14</v>
      </c>
      <c r="F77" s="253">
        <v>9</v>
      </c>
      <c r="G77" s="70"/>
      <c r="H77" s="130"/>
    </row>
    <row r="78" spans="1:8" ht="12.75" hidden="1" outlineLevel="1">
      <c r="A78" s="16" t="s">
        <v>163</v>
      </c>
      <c r="B78" s="235">
        <v>0</v>
      </c>
      <c r="C78" s="235">
        <v>0</v>
      </c>
      <c r="D78" s="235">
        <v>0</v>
      </c>
      <c r="E78" s="235">
        <v>0</v>
      </c>
      <c r="F78" s="235">
        <v>0</v>
      </c>
      <c r="G78" s="70"/>
      <c r="H78" s="99"/>
    </row>
    <row r="79" spans="1:8" ht="12.75" hidden="1" outlineLevel="1">
      <c r="A79" s="16" t="s">
        <v>164</v>
      </c>
      <c r="B79" s="239">
        <v>3</v>
      </c>
      <c r="C79" s="239">
        <v>5</v>
      </c>
      <c r="D79" s="239">
        <v>7</v>
      </c>
      <c r="E79" s="239">
        <v>8</v>
      </c>
      <c r="F79" s="253">
        <v>5</v>
      </c>
      <c r="G79" s="70"/>
      <c r="H79" s="130"/>
    </row>
    <row r="80" spans="1:8" ht="12.75" hidden="1" outlineLevel="1">
      <c r="A80" s="16" t="s">
        <v>165</v>
      </c>
      <c r="B80" s="239">
        <v>2</v>
      </c>
      <c r="C80" s="239">
        <v>3</v>
      </c>
      <c r="D80" s="239">
        <v>3</v>
      </c>
      <c r="E80" s="239">
        <v>4</v>
      </c>
      <c r="F80" s="253">
        <v>2</v>
      </c>
      <c r="G80" s="70"/>
      <c r="H80" s="130"/>
    </row>
    <row r="81" spans="1:8" ht="12.75" hidden="1" outlineLevel="1">
      <c r="A81" s="16" t="s">
        <v>512</v>
      </c>
      <c r="B81" s="235">
        <v>0</v>
      </c>
      <c r="C81" s="239">
        <v>3</v>
      </c>
      <c r="D81" s="239">
        <v>1</v>
      </c>
      <c r="E81" s="235">
        <v>0</v>
      </c>
      <c r="F81" s="235">
        <v>0</v>
      </c>
      <c r="G81" s="70"/>
      <c r="H81" s="99"/>
    </row>
    <row r="82" spans="1:8" ht="12.75" hidden="1" outlineLevel="1">
      <c r="A82" s="16" t="s">
        <v>167</v>
      </c>
      <c r="B82" s="235">
        <v>3</v>
      </c>
      <c r="C82" s="235">
        <v>1</v>
      </c>
      <c r="D82" s="235">
        <v>3</v>
      </c>
      <c r="E82" s="239">
        <v>2</v>
      </c>
      <c r="F82" s="251">
        <v>1</v>
      </c>
      <c r="G82" s="70"/>
      <c r="H82" s="130"/>
    </row>
    <row r="83" spans="1:8" ht="12.75" hidden="1" outlineLevel="1">
      <c r="A83" s="129" t="s">
        <v>168</v>
      </c>
      <c r="B83" s="235">
        <v>0</v>
      </c>
      <c r="C83" s="235">
        <v>0</v>
      </c>
      <c r="D83" s="235">
        <v>0</v>
      </c>
      <c r="E83" s="235">
        <v>0</v>
      </c>
      <c r="F83" s="235">
        <v>0</v>
      </c>
      <c r="G83" s="205"/>
      <c r="H83" s="183"/>
    </row>
    <row r="84" spans="2:6" ht="12.75">
      <c r="B84" s="186"/>
      <c r="C84" s="186"/>
      <c r="D84" s="186"/>
      <c r="E84" s="186"/>
      <c r="F84" s="186"/>
    </row>
    <row r="85" spans="1:6" ht="24" customHeight="1">
      <c r="A85" s="128" t="s">
        <v>523</v>
      </c>
      <c r="B85" s="250">
        <v>21</v>
      </c>
      <c r="C85" s="250">
        <v>86</v>
      </c>
      <c r="D85" s="250">
        <v>69</v>
      </c>
      <c r="E85" s="252">
        <v>48</v>
      </c>
      <c r="F85" s="252">
        <v>28</v>
      </c>
    </row>
    <row r="86" spans="1:8" ht="12.75" outlineLevel="1">
      <c r="A86" s="16" t="s">
        <v>158</v>
      </c>
      <c r="B86" s="239">
        <v>2</v>
      </c>
      <c r="C86" s="239">
        <v>24</v>
      </c>
      <c r="D86" s="239">
        <v>15</v>
      </c>
      <c r="E86" s="239">
        <v>13</v>
      </c>
      <c r="F86" s="253">
        <v>6</v>
      </c>
      <c r="G86" s="70"/>
      <c r="H86" s="130"/>
    </row>
    <row r="87" spans="1:8" ht="12.75" outlineLevel="1">
      <c r="A87" s="16" t="s">
        <v>159</v>
      </c>
      <c r="B87" s="239">
        <v>3</v>
      </c>
      <c r="C87" s="239">
        <v>14</v>
      </c>
      <c r="D87" s="239">
        <v>12</v>
      </c>
      <c r="E87" s="251">
        <v>4</v>
      </c>
      <c r="F87" s="253">
        <v>3</v>
      </c>
      <c r="G87" s="70"/>
      <c r="H87" s="130"/>
    </row>
    <row r="88" spans="1:8" ht="12.75" outlineLevel="1">
      <c r="A88" s="16" t="s">
        <v>160</v>
      </c>
      <c r="B88" s="239">
        <v>2</v>
      </c>
      <c r="C88" s="239">
        <v>5</v>
      </c>
      <c r="D88" s="239">
        <v>3</v>
      </c>
      <c r="E88" s="251">
        <v>3</v>
      </c>
      <c r="F88" s="253">
        <v>2</v>
      </c>
      <c r="G88" s="70"/>
      <c r="H88" s="130"/>
    </row>
    <row r="89" spans="1:9" ht="12.75" outlineLevel="1">
      <c r="A89" s="16" t="s">
        <v>161</v>
      </c>
      <c r="B89" s="239">
        <v>2</v>
      </c>
      <c r="C89" s="239">
        <v>1</v>
      </c>
      <c r="D89" s="239">
        <v>2</v>
      </c>
      <c r="E89" s="235">
        <v>0</v>
      </c>
      <c r="F89" s="235">
        <v>0</v>
      </c>
      <c r="G89" s="102"/>
      <c r="H89" s="102"/>
      <c r="I89" s="102"/>
    </row>
    <row r="90" spans="1:8" ht="12.75" outlineLevel="1">
      <c r="A90" s="16" t="s">
        <v>162</v>
      </c>
      <c r="B90" s="239">
        <v>4</v>
      </c>
      <c r="C90" s="239">
        <v>29</v>
      </c>
      <c r="D90" s="239">
        <v>22</v>
      </c>
      <c r="E90" s="239">
        <v>14</v>
      </c>
      <c r="F90" s="253">
        <v>9</v>
      </c>
      <c r="G90" s="70"/>
      <c r="H90" s="130"/>
    </row>
    <row r="91" spans="1:8" ht="12.75" outlineLevel="1">
      <c r="A91" s="16" t="s">
        <v>163</v>
      </c>
      <c r="B91" s="235">
        <v>0</v>
      </c>
      <c r="C91" s="235">
        <v>0</v>
      </c>
      <c r="D91" s="235">
        <v>0</v>
      </c>
      <c r="E91" s="235">
        <v>0</v>
      </c>
      <c r="F91" s="235">
        <v>0</v>
      </c>
      <c r="G91" s="70"/>
      <c r="H91" s="99"/>
    </row>
    <row r="92" spans="1:8" ht="12.75" outlineLevel="1">
      <c r="A92" s="16" t="s">
        <v>164</v>
      </c>
      <c r="B92" s="239">
        <v>3</v>
      </c>
      <c r="C92" s="239">
        <v>5</v>
      </c>
      <c r="D92" s="239">
        <v>7</v>
      </c>
      <c r="E92" s="239">
        <v>8</v>
      </c>
      <c r="F92" s="253">
        <v>5</v>
      </c>
      <c r="G92" s="70"/>
      <c r="H92" s="130"/>
    </row>
    <row r="93" spans="1:8" ht="12.75" outlineLevel="1">
      <c r="A93" s="16" t="s">
        <v>165</v>
      </c>
      <c r="B93" s="239">
        <v>2</v>
      </c>
      <c r="C93" s="239">
        <v>4</v>
      </c>
      <c r="D93" s="239">
        <v>4</v>
      </c>
      <c r="E93" s="239">
        <v>4</v>
      </c>
      <c r="F93" s="253">
        <v>2</v>
      </c>
      <c r="G93" s="70"/>
      <c r="H93" s="130"/>
    </row>
    <row r="94" spans="1:8" ht="12.75" outlineLevel="1">
      <c r="A94" s="16" t="s">
        <v>512</v>
      </c>
      <c r="B94" s="235">
        <v>0</v>
      </c>
      <c r="C94" s="239">
        <v>3</v>
      </c>
      <c r="D94" s="239">
        <v>1</v>
      </c>
      <c r="E94" s="235">
        <v>0</v>
      </c>
      <c r="F94" s="235">
        <v>0</v>
      </c>
      <c r="G94" s="70"/>
      <c r="H94" s="99"/>
    </row>
    <row r="95" spans="1:8" ht="12.75" outlineLevel="1">
      <c r="A95" s="16" t="s">
        <v>167</v>
      </c>
      <c r="B95" s="235">
        <v>3</v>
      </c>
      <c r="C95" s="235">
        <v>1</v>
      </c>
      <c r="D95" s="235">
        <v>3</v>
      </c>
      <c r="E95" s="239">
        <v>2</v>
      </c>
      <c r="F95" s="251">
        <v>1</v>
      </c>
      <c r="G95" s="70"/>
      <c r="H95" s="130"/>
    </row>
    <row r="96" spans="1:8" ht="12.75" outlineLevel="1">
      <c r="A96" s="129" t="s">
        <v>168</v>
      </c>
      <c r="B96" s="235">
        <v>0</v>
      </c>
      <c r="C96" s="235">
        <v>0</v>
      </c>
      <c r="D96" s="235">
        <v>0</v>
      </c>
      <c r="E96" s="235">
        <v>0</v>
      </c>
      <c r="F96" s="235">
        <v>0</v>
      </c>
      <c r="G96" s="205"/>
      <c r="H96" s="183"/>
    </row>
    <row r="97" spans="2:6" ht="12.75">
      <c r="B97" s="186"/>
      <c r="C97" s="186"/>
      <c r="D97" s="186"/>
      <c r="E97" s="186"/>
      <c r="F97" s="186"/>
    </row>
    <row r="98" spans="2:6" ht="12.75">
      <c r="B98" s="186"/>
      <c r="C98" s="186"/>
      <c r="D98" s="186"/>
      <c r="E98" s="186"/>
      <c r="F98" s="186"/>
    </row>
    <row r="99" spans="1:6" ht="12.75">
      <c r="A99" t="s">
        <v>138</v>
      </c>
      <c r="B99" s="186"/>
      <c r="C99" s="186"/>
      <c r="D99" s="186"/>
      <c r="E99" s="186"/>
      <c r="F99" s="186"/>
    </row>
    <row r="100" spans="1:6" ht="12.75">
      <c r="A100" t="s">
        <v>170</v>
      </c>
      <c r="B100" s="186"/>
      <c r="C100" s="186"/>
      <c r="D100" s="186"/>
      <c r="E100" s="186"/>
      <c r="F100" s="186"/>
    </row>
    <row r="101" spans="2:6" ht="12.75">
      <c r="B101" s="186"/>
      <c r="C101" s="186"/>
      <c r="D101" s="186"/>
      <c r="E101" s="186"/>
      <c r="F101" s="186"/>
    </row>
    <row r="103" ht="12.75">
      <c r="A103" s="12" t="s">
        <v>12</v>
      </c>
    </row>
    <row r="104" spans="1:6" ht="25.5" customHeight="1">
      <c r="A104" s="310" t="s">
        <v>459</v>
      </c>
      <c r="B104" s="311"/>
      <c r="C104" s="311"/>
      <c r="D104" s="311"/>
      <c r="E104" s="311"/>
      <c r="F104" s="311"/>
    </row>
  </sheetData>
  <sheetProtection/>
  <mergeCells count="4">
    <mergeCell ref="E5:F5"/>
    <mergeCell ref="B5:D5"/>
    <mergeCell ref="A5:A6"/>
    <mergeCell ref="A104:F10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pane ySplit="6" topLeftCell="A7" activePane="bottomLeft" state="frozen"/>
      <selection pane="topLeft" activeCell="C28" sqref="C28"/>
      <selection pane="bottomLeft" activeCell="A1" sqref="A1"/>
    </sheetView>
  </sheetViews>
  <sheetFormatPr defaultColWidth="11.421875" defaultRowHeight="12.75"/>
  <cols>
    <col min="1" max="1" width="8.7109375" style="0" customWidth="1"/>
    <col min="2" max="2" width="5.8515625" style="0" customWidth="1"/>
    <col min="3" max="3" width="14.57421875" style="0" bestFit="1" customWidth="1"/>
    <col min="4" max="4" width="16.8515625" style="0" bestFit="1" customWidth="1"/>
    <col min="5" max="5" width="9.140625" style="0" bestFit="1" customWidth="1"/>
    <col min="6" max="6" width="8.140625" style="0" bestFit="1" customWidth="1"/>
    <col min="7" max="7" width="9.8515625" style="0" bestFit="1" customWidth="1"/>
    <col min="8" max="8" width="22.8515625" style="0" bestFit="1" customWidth="1"/>
    <col min="9" max="9" width="25.00390625" style="0" bestFit="1" customWidth="1"/>
  </cols>
  <sheetData>
    <row r="1" ht="12.75">
      <c r="A1" t="s">
        <v>171</v>
      </c>
    </row>
    <row r="2" ht="12.75">
      <c r="A2" s="217" t="s">
        <v>519</v>
      </c>
    </row>
    <row r="5" spans="1:9" ht="24" customHeight="1">
      <c r="A5" s="294" t="s">
        <v>0</v>
      </c>
      <c r="B5" s="294" t="s">
        <v>172</v>
      </c>
      <c r="C5" s="294"/>
      <c r="D5" s="294"/>
      <c r="E5" s="299" t="s">
        <v>43</v>
      </c>
      <c r="F5" s="299" t="s">
        <v>173</v>
      </c>
      <c r="G5" s="299" t="s">
        <v>174</v>
      </c>
      <c r="H5" s="299" t="s">
        <v>175</v>
      </c>
      <c r="I5" s="299" t="s">
        <v>481</v>
      </c>
    </row>
    <row r="6" spans="1:9" s="8" customFormat="1" ht="12.75">
      <c r="A6" s="294"/>
      <c r="B6" s="80" t="s">
        <v>153</v>
      </c>
      <c r="C6" s="80" t="s">
        <v>176</v>
      </c>
      <c r="D6" s="131" t="s">
        <v>177</v>
      </c>
      <c r="E6" s="299"/>
      <c r="F6" s="299"/>
      <c r="G6" s="299"/>
      <c r="H6" s="299"/>
      <c r="I6" s="299"/>
    </row>
    <row r="7" spans="1:9" s="8" customFormat="1" ht="12.75">
      <c r="A7" s="34">
        <v>1950</v>
      </c>
      <c r="B7" s="237">
        <v>10</v>
      </c>
      <c r="C7" s="237">
        <v>1</v>
      </c>
      <c r="D7" s="237">
        <v>1375</v>
      </c>
      <c r="E7" s="237" t="s">
        <v>11</v>
      </c>
      <c r="F7" s="237">
        <v>3</v>
      </c>
      <c r="G7" s="237">
        <v>2</v>
      </c>
      <c r="H7" s="237">
        <v>0</v>
      </c>
      <c r="I7" s="237">
        <v>2</v>
      </c>
    </row>
    <row r="8" spans="1:9" s="8" customFormat="1" ht="12.75">
      <c r="A8" s="34">
        <v>1960</v>
      </c>
      <c r="B8" s="237">
        <v>15</v>
      </c>
      <c r="C8" s="237">
        <v>3</v>
      </c>
      <c r="D8" s="237">
        <v>1108</v>
      </c>
      <c r="E8" s="237" t="s">
        <v>11</v>
      </c>
      <c r="F8" s="237">
        <v>4</v>
      </c>
      <c r="G8" s="237">
        <v>2</v>
      </c>
      <c r="H8" s="237">
        <v>0</v>
      </c>
      <c r="I8" s="237">
        <v>3</v>
      </c>
    </row>
    <row r="9" spans="1:9" ht="12.75">
      <c r="A9" s="132">
        <v>1965</v>
      </c>
      <c r="B9" s="255">
        <v>14</v>
      </c>
      <c r="C9" s="255">
        <v>3</v>
      </c>
      <c r="D9" s="255">
        <v>1378</v>
      </c>
      <c r="E9" s="255" t="s">
        <v>11</v>
      </c>
      <c r="F9" s="255">
        <v>3</v>
      </c>
      <c r="G9" s="255">
        <v>2</v>
      </c>
      <c r="H9" s="255">
        <v>0</v>
      </c>
      <c r="I9" s="255">
        <v>3</v>
      </c>
    </row>
    <row r="10" spans="1:9" ht="12.75">
      <c r="A10" s="132">
        <v>1966</v>
      </c>
      <c r="B10" s="255">
        <v>14</v>
      </c>
      <c r="C10" s="255">
        <v>3</v>
      </c>
      <c r="D10" s="255">
        <v>1422</v>
      </c>
      <c r="E10" s="255" t="s">
        <v>11</v>
      </c>
      <c r="F10" s="255">
        <v>3</v>
      </c>
      <c r="G10" s="255">
        <v>2</v>
      </c>
      <c r="H10" s="255">
        <v>0</v>
      </c>
      <c r="I10" s="255">
        <v>3</v>
      </c>
    </row>
    <row r="11" spans="1:9" ht="12.75">
      <c r="A11" s="132">
        <v>1967</v>
      </c>
      <c r="B11" s="255">
        <v>14</v>
      </c>
      <c r="C11" s="255">
        <v>3</v>
      </c>
      <c r="D11" s="255">
        <v>1459</v>
      </c>
      <c r="E11" s="255" t="s">
        <v>11</v>
      </c>
      <c r="F11" s="255">
        <v>3</v>
      </c>
      <c r="G11" s="255">
        <v>2</v>
      </c>
      <c r="H11" s="255">
        <v>0</v>
      </c>
      <c r="I11" s="255">
        <v>3</v>
      </c>
    </row>
    <row r="12" spans="1:9" ht="12.75">
      <c r="A12" s="132">
        <v>1968</v>
      </c>
      <c r="B12" s="255">
        <v>15</v>
      </c>
      <c r="C12" s="255">
        <v>4</v>
      </c>
      <c r="D12" s="255">
        <v>1415</v>
      </c>
      <c r="E12" s="255" t="s">
        <v>11</v>
      </c>
      <c r="F12" s="255">
        <v>3</v>
      </c>
      <c r="G12" s="255">
        <v>1</v>
      </c>
      <c r="H12" s="255">
        <v>0</v>
      </c>
      <c r="I12" s="255">
        <v>3</v>
      </c>
    </row>
    <row r="13" spans="1:9" s="8" customFormat="1" ht="12.75">
      <c r="A13" s="34">
        <v>1969</v>
      </c>
      <c r="B13" s="237">
        <v>15</v>
      </c>
      <c r="C13" s="237">
        <v>4</v>
      </c>
      <c r="D13" s="237">
        <v>1450</v>
      </c>
      <c r="E13" s="237" t="s">
        <v>11</v>
      </c>
      <c r="F13" s="237">
        <v>3</v>
      </c>
      <c r="G13" s="237">
        <v>1</v>
      </c>
      <c r="H13" s="237">
        <v>0</v>
      </c>
      <c r="I13" s="237">
        <v>3</v>
      </c>
    </row>
    <row r="14" spans="1:9" ht="12.75">
      <c r="A14" s="132">
        <v>1970</v>
      </c>
      <c r="B14" s="255">
        <v>15</v>
      </c>
      <c r="C14" s="255">
        <v>4</v>
      </c>
      <c r="D14" s="255">
        <v>1432</v>
      </c>
      <c r="E14" s="255" t="s">
        <v>11</v>
      </c>
      <c r="F14" s="255">
        <v>3</v>
      </c>
      <c r="G14" s="255">
        <v>1</v>
      </c>
      <c r="H14" s="255">
        <v>0</v>
      </c>
      <c r="I14" s="255">
        <v>4</v>
      </c>
    </row>
    <row r="15" spans="1:9" ht="12.75">
      <c r="A15" s="132">
        <v>1971</v>
      </c>
      <c r="B15" s="255">
        <v>16</v>
      </c>
      <c r="C15" s="255">
        <v>5</v>
      </c>
      <c r="D15" s="255">
        <v>1365</v>
      </c>
      <c r="E15" s="255" t="s">
        <v>11</v>
      </c>
      <c r="F15" s="255">
        <v>3</v>
      </c>
      <c r="G15" s="255">
        <v>2</v>
      </c>
      <c r="H15" s="255">
        <v>1</v>
      </c>
      <c r="I15" s="255">
        <v>4</v>
      </c>
    </row>
    <row r="16" spans="1:9" ht="12.75">
      <c r="A16" s="132">
        <v>1972</v>
      </c>
      <c r="B16" s="255">
        <v>16</v>
      </c>
      <c r="C16" s="255">
        <v>5</v>
      </c>
      <c r="D16" s="255">
        <v>1393</v>
      </c>
      <c r="E16" s="255" t="s">
        <v>11</v>
      </c>
      <c r="F16" s="255">
        <v>3</v>
      </c>
      <c r="G16" s="255">
        <v>2</v>
      </c>
      <c r="H16" s="255">
        <v>1</v>
      </c>
      <c r="I16" s="255">
        <v>5</v>
      </c>
    </row>
    <row r="17" spans="1:9" ht="12.75">
      <c r="A17" s="132">
        <v>1973</v>
      </c>
      <c r="B17" s="255">
        <v>16</v>
      </c>
      <c r="C17" s="255">
        <v>5</v>
      </c>
      <c r="D17" s="255">
        <v>1447</v>
      </c>
      <c r="E17" s="255" t="s">
        <v>11</v>
      </c>
      <c r="F17" s="255">
        <v>3</v>
      </c>
      <c r="G17" s="255">
        <v>2</v>
      </c>
      <c r="H17" s="255">
        <v>1</v>
      </c>
      <c r="I17" s="255">
        <v>6</v>
      </c>
    </row>
    <row r="18" spans="1:9" s="8" customFormat="1" ht="12.75">
      <c r="A18" s="34">
        <v>1974</v>
      </c>
      <c r="B18" s="237">
        <v>16</v>
      </c>
      <c r="C18" s="237">
        <v>5</v>
      </c>
      <c r="D18" s="237">
        <v>1484</v>
      </c>
      <c r="E18" s="237" t="s">
        <v>11</v>
      </c>
      <c r="F18" s="237">
        <v>3</v>
      </c>
      <c r="G18" s="237">
        <v>2</v>
      </c>
      <c r="H18" s="237">
        <v>1</v>
      </c>
      <c r="I18" s="237">
        <v>6</v>
      </c>
    </row>
    <row r="19" spans="1:9" ht="12.75">
      <c r="A19" s="132">
        <v>1975</v>
      </c>
      <c r="B19" s="255">
        <v>16</v>
      </c>
      <c r="C19" s="256">
        <v>5</v>
      </c>
      <c r="D19" s="255">
        <v>1496</v>
      </c>
      <c r="E19" s="255" t="s">
        <v>11</v>
      </c>
      <c r="F19" s="255">
        <v>3</v>
      </c>
      <c r="G19" s="255">
        <v>2</v>
      </c>
      <c r="H19" s="255">
        <v>1</v>
      </c>
      <c r="I19" s="255">
        <v>5</v>
      </c>
    </row>
    <row r="20" spans="1:9" ht="12.75">
      <c r="A20" s="132">
        <v>1976</v>
      </c>
      <c r="B20" s="255">
        <v>17</v>
      </c>
      <c r="C20" s="255">
        <v>5</v>
      </c>
      <c r="D20" s="255">
        <v>1421</v>
      </c>
      <c r="E20" s="255" t="s">
        <v>11</v>
      </c>
      <c r="F20" s="255">
        <v>3</v>
      </c>
      <c r="G20" s="255">
        <v>2</v>
      </c>
      <c r="H20" s="255">
        <v>1</v>
      </c>
      <c r="I20" s="255">
        <v>5</v>
      </c>
    </row>
    <row r="21" spans="1:9" ht="12.75">
      <c r="A21" s="132">
        <v>1977</v>
      </c>
      <c r="B21" s="255">
        <v>16</v>
      </c>
      <c r="C21" s="255">
        <v>5</v>
      </c>
      <c r="D21" s="255">
        <v>1544</v>
      </c>
      <c r="E21" s="255" t="s">
        <v>11</v>
      </c>
      <c r="F21" s="255">
        <v>3</v>
      </c>
      <c r="G21" s="255">
        <v>2</v>
      </c>
      <c r="H21" s="255">
        <v>1</v>
      </c>
      <c r="I21" s="255">
        <v>5</v>
      </c>
    </row>
    <row r="22" spans="1:9" ht="12.75">
      <c r="A22" s="132">
        <v>1978</v>
      </c>
      <c r="B22" s="255">
        <v>19</v>
      </c>
      <c r="C22" s="255">
        <v>8</v>
      </c>
      <c r="D22" s="255">
        <v>1333</v>
      </c>
      <c r="E22" s="255" t="s">
        <v>11</v>
      </c>
      <c r="F22" s="255">
        <v>3</v>
      </c>
      <c r="G22" s="255">
        <v>2</v>
      </c>
      <c r="H22" s="255">
        <v>1</v>
      </c>
      <c r="I22" s="255">
        <v>5</v>
      </c>
    </row>
    <row r="23" spans="1:9" s="8" customFormat="1" ht="12.75">
      <c r="A23" s="34">
        <v>1979</v>
      </c>
      <c r="B23" s="237">
        <v>19</v>
      </c>
      <c r="C23" s="237">
        <v>7</v>
      </c>
      <c r="D23" s="237">
        <v>1358</v>
      </c>
      <c r="E23" s="237" t="s">
        <v>11</v>
      </c>
      <c r="F23" s="237">
        <v>3</v>
      </c>
      <c r="G23" s="237">
        <v>2</v>
      </c>
      <c r="H23" s="237">
        <v>1</v>
      </c>
      <c r="I23" s="237">
        <v>5</v>
      </c>
    </row>
    <row r="24" spans="1:9" ht="12.75">
      <c r="A24" s="132">
        <v>1980</v>
      </c>
      <c r="B24" s="255">
        <v>19</v>
      </c>
      <c r="C24" s="255">
        <v>7</v>
      </c>
      <c r="D24" s="255">
        <v>1368</v>
      </c>
      <c r="E24" s="255" t="s">
        <v>11</v>
      </c>
      <c r="F24" s="255">
        <v>3</v>
      </c>
      <c r="G24" s="255">
        <v>2</v>
      </c>
      <c r="H24" s="255">
        <v>1</v>
      </c>
      <c r="I24" s="255">
        <v>5</v>
      </c>
    </row>
    <row r="25" spans="1:9" ht="12.75">
      <c r="A25" s="132">
        <v>1981</v>
      </c>
      <c r="B25" s="255">
        <v>20</v>
      </c>
      <c r="C25" s="255">
        <v>8</v>
      </c>
      <c r="D25" s="255">
        <v>1306</v>
      </c>
      <c r="E25" s="255" t="s">
        <v>11</v>
      </c>
      <c r="F25" s="255">
        <v>3</v>
      </c>
      <c r="G25" s="255">
        <v>2</v>
      </c>
      <c r="H25" s="255">
        <v>1</v>
      </c>
      <c r="I25" s="255">
        <v>5</v>
      </c>
    </row>
    <row r="26" spans="1:9" ht="12.75">
      <c r="A26" s="132">
        <v>1982</v>
      </c>
      <c r="B26" s="255">
        <v>20</v>
      </c>
      <c r="C26" s="255">
        <v>9</v>
      </c>
      <c r="D26" s="255">
        <v>1319</v>
      </c>
      <c r="E26" s="255" t="s">
        <v>11</v>
      </c>
      <c r="F26" s="255">
        <v>3</v>
      </c>
      <c r="G26" s="255">
        <v>2</v>
      </c>
      <c r="H26" s="255">
        <v>1</v>
      </c>
      <c r="I26" s="255">
        <v>6</v>
      </c>
    </row>
    <row r="27" spans="1:9" ht="12.75">
      <c r="A27" s="132">
        <v>1983</v>
      </c>
      <c r="B27" s="255">
        <v>20</v>
      </c>
      <c r="C27" s="255">
        <v>9</v>
      </c>
      <c r="D27" s="255">
        <v>1325</v>
      </c>
      <c r="E27" s="255" t="s">
        <v>11</v>
      </c>
      <c r="F27" s="255">
        <v>3</v>
      </c>
      <c r="G27" s="255">
        <v>2</v>
      </c>
      <c r="H27" s="255">
        <v>1</v>
      </c>
      <c r="I27" s="255">
        <v>6</v>
      </c>
    </row>
    <row r="28" spans="1:9" s="8" customFormat="1" ht="12.75">
      <c r="A28" s="34">
        <v>1984</v>
      </c>
      <c r="B28" s="237">
        <v>20</v>
      </c>
      <c r="C28" s="237">
        <v>9</v>
      </c>
      <c r="D28" s="237">
        <v>1334</v>
      </c>
      <c r="E28" s="237" t="s">
        <v>11</v>
      </c>
      <c r="F28" s="237">
        <v>3</v>
      </c>
      <c r="G28" s="237">
        <v>2</v>
      </c>
      <c r="H28" s="237">
        <v>1</v>
      </c>
      <c r="I28" s="237">
        <v>6</v>
      </c>
    </row>
    <row r="29" spans="1:9" ht="12.75">
      <c r="A29" s="132">
        <v>1985</v>
      </c>
      <c r="B29" s="255">
        <v>22</v>
      </c>
      <c r="C29" s="255">
        <v>11</v>
      </c>
      <c r="D29" s="255">
        <v>1231</v>
      </c>
      <c r="E29" s="255" t="s">
        <v>11</v>
      </c>
      <c r="F29" s="255">
        <v>3</v>
      </c>
      <c r="G29" s="255">
        <v>2</v>
      </c>
      <c r="H29" s="255">
        <v>1</v>
      </c>
      <c r="I29" s="255">
        <v>6</v>
      </c>
    </row>
    <row r="30" spans="1:9" ht="12.75">
      <c r="A30" s="132">
        <v>1986</v>
      </c>
      <c r="B30" s="255">
        <v>26</v>
      </c>
      <c r="C30" s="255">
        <v>17</v>
      </c>
      <c r="D30" s="255">
        <v>1054</v>
      </c>
      <c r="E30" s="255" t="s">
        <v>11</v>
      </c>
      <c r="F30" s="255">
        <v>3</v>
      </c>
      <c r="G30" s="255">
        <v>2</v>
      </c>
      <c r="H30" s="255">
        <v>1</v>
      </c>
      <c r="I30" s="255">
        <v>9</v>
      </c>
    </row>
    <row r="31" spans="1:9" ht="12.75">
      <c r="A31" s="132">
        <v>1987</v>
      </c>
      <c r="B31" s="255">
        <v>29</v>
      </c>
      <c r="C31" s="255">
        <v>19</v>
      </c>
      <c r="D31" s="255">
        <v>956</v>
      </c>
      <c r="E31" s="255" t="s">
        <v>11</v>
      </c>
      <c r="F31" s="255">
        <v>3</v>
      </c>
      <c r="G31" s="255">
        <v>2</v>
      </c>
      <c r="H31" s="255">
        <v>1</v>
      </c>
      <c r="I31" s="255">
        <v>9</v>
      </c>
    </row>
    <row r="32" spans="1:9" ht="12.75">
      <c r="A32" s="132">
        <v>1988</v>
      </c>
      <c r="B32" s="255">
        <v>30</v>
      </c>
      <c r="C32" s="255">
        <v>19</v>
      </c>
      <c r="D32" s="255">
        <v>939</v>
      </c>
      <c r="E32" s="255" t="s">
        <v>11</v>
      </c>
      <c r="F32" s="255">
        <v>3</v>
      </c>
      <c r="G32" s="255">
        <v>2</v>
      </c>
      <c r="H32" s="255">
        <v>1</v>
      </c>
      <c r="I32" s="255">
        <v>10</v>
      </c>
    </row>
    <row r="33" spans="1:9" s="8" customFormat="1" ht="12.75">
      <c r="A33" s="34">
        <v>1989</v>
      </c>
      <c r="B33" s="237">
        <v>30</v>
      </c>
      <c r="C33" s="237">
        <v>18</v>
      </c>
      <c r="D33" s="237">
        <v>948</v>
      </c>
      <c r="E33" s="237" t="s">
        <v>11</v>
      </c>
      <c r="F33" s="237">
        <v>3</v>
      </c>
      <c r="G33" s="237">
        <v>2</v>
      </c>
      <c r="H33" s="237">
        <v>1</v>
      </c>
      <c r="I33" s="237">
        <v>11</v>
      </c>
    </row>
    <row r="34" spans="1:9" ht="12.75">
      <c r="A34" s="132">
        <v>1990</v>
      </c>
      <c r="B34" s="255">
        <v>28</v>
      </c>
      <c r="C34" s="255">
        <v>14</v>
      </c>
      <c r="D34" s="255">
        <v>1031</v>
      </c>
      <c r="E34" s="255" t="s">
        <v>11</v>
      </c>
      <c r="F34" s="255">
        <v>3</v>
      </c>
      <c r="G34" s="255">
        <v>2</v>
      </c>
      <c r="H34" s="255">
        <v>1</v>
      </c>
      <c r="I34" s="255">
        <v>11</v>
      </c>
    </row>
    <row r="35" spans="1:9" ht="12.75">
      <c r="A35" s="132">
        <v>1991</v>
      </c>
      <c r="B35" s="255">
        <v>29</v>
      </c>
      <c r="C35" s="255">
        <v>16</v>
      </c>
      <c r="D35" s="255">
        <v>1013</v>
      </c>
      <c r="E35" s="255" t="s">
        <v>11</v>
      </c>
      <c r="F35" s="255">
        <v>3</v>
      </c>
      <c r="G35" s="255">
        <v>2</v>
      </c>
      <c r="H35" s="255">
        <v>1</v>
      </c>
      <c r="I35" s="255">
        <v>11</v>
      </c>
    </row>
    <row r="36" spans="1:9" ht="12.75">
      <c r="A36" s="132">
        <v>1992</v>
      </c>
      <c r="B36" s="255">
        <v>31</v>
      </c>
      <c r="C36" s="255">
        <v>18</v>
      </c>
      <c r="D36" s="255">
        <v>962</v>
      </c>
      <c r="E36" s="255" t="s">
        <v>11</v>
      </c>
      <c r="F36" s="255">
        <v>3</v>
      </c>
      <c r="G36" s="255">
        <v>2</v>
      </c>
      <c r="H36" s="255">
        <v>1</v>
      </c>
      <c r="I36" s="255">
        <v>11</v>
      </c>
    </row>
    <row r="37" spans="1:9" ht="12.75">
      <c r="A37" s="132">
        <v>1993</v>
      </c>
      <c r="B37" s="255">
        <v>32</v>
      </c>
      <c r="C37" s="255">
        <v>20</v>
      </c>
      <c r="D37" s="255">
        <v>947</v>
      </c>
      <c r="E37" s="255" t="s">
        <v>11</v>
      </c>
      <c r="F37" s="255">
        <v>3</v>
      </c>
      <c r="G37" s="255">
        <v>2</v>
      </c>
      <c r="H37" s="255">
        <v>1</v>
      </c>
      <c r="I37" s="255">
        <v>11</v>
      </c>
    </row>
    <row r="38" spans="1:9" s="8" customFormat="1" ht="12.75">
      <c r="A38" s="34">
        <v>1994</v>
      </c>
      <c r="B38" s="237">
        <v>32</v>
      </c>
      <c r="C38" s="237">
        <v>18</v>
      </c>
      <c r="D38" s="237">
        <v>957</v>
      </c>
      <c r="E38" s="237" t="s">
        <v>11</v>
      </c>
      <c r="F38" s="237">
        <v>3</v>
      </c>
      <c r="G38" s="237">
        <v>2</v>
      </c>
      <c r="H38" s="237">
        <v>1</v>
      </c>
      <c r="I38" s="237">
        <v>11</v>
      </c>
    </row>
    <row r="39" spans="1:9" ht="12.75">
      <c r="A39" s="132">
        <v>1995</v>
      </c>
      <c r="B39" s="255">
        <v>32</v>
      </c>
      <c r="C39" s="255">
        <v>18</v>
      </c>
      <c r="D39" s="255">
        <v>966</v>
      </c>
      <c r="E39" s="255" t="s">
        <v>11</v>
      </c>
      <c r="F39" s="255">
        <v>3</v>
      </c>
      <c r="G39" s="255">
        <v>2</v>
      </c>
      <c r="H39" s="255">
        <v>1</v>
      </c>
      <c r="I39" s="255">
        <v>12</v>
      </c>
    </row>
    <row r="40" spans="1:9" ht="12.75">
      <c r="A40" s="132">
        <v>1996</v>
      </c>
      <c r="B40" s="255">
        <v>33</v>
      </c>
      <c r="C40" s="255">
        <v>18</v>
      </c>
      <c r="D40" s="255">
        <v>944</v>
      </c>
      <c r="E40" s="255" t="s">
        <v>11</v>
      </c>
      <c r="F40" s="255">
        <v>3</v>
      </c>
      <c r="G40" s="255">
        <v>2</v>
      </c>
      <c r="H40" s="255">
        <v>1</v>
      </c>
      <c r="I40" s="255">
        <v>17</v>
      </c>
    </row>
    <row r="41" spans="1:9" ht="12.75">
      <c r="A41" s="132">
        <v>1997</v>
      </c>
      <c r="B41" s="255">
        <v>41</v>
      </c>
      <c r="C41" s="255">
        <v>23</v>
      </c>
      <c r="D41" s="255">
        <v>764</v>
      </c>
      <c r="E41" s="255" t="s">
        <v>11</v>
      </c>
      <c r="F41" s="255">
        <v>3</v>
      </c>
      <c r="G41" s="255">
        <v>2</v>
      </c>
      <c r="H41" s="255">
        <v>1</v>
      </c>
      <c r="I41" s="255">
        <v>18</v>
      </c>
    </row>
    <row r="42" spans="1:12" ht="12.75">
      <c r="A42" s="132">
        <v>1998</v>
      </c>
      <c r="B42" s="255">
        <v>44</v>
      </c>
      <c r="C42" s="255">
        <v>26</v>
      </c>
      <c r="D42" s="255">
        <v>728</v>
      </c>
      <c r="E42" s="255" t="s">
        <v>11</v>
      </c>
      <c r="F42" s="255">
        <v>4</v>
      </c>
      <c r="G42" s="255">
        <v>2</v>
      </c>
      <c r="H42" s="255">
        <v>1</v>
      </c>
      <c r="I42" s="255">
        <v>21</v>
      </c>
      <c r="L42" s="187"/>
    </row>
    <row r="43" spans="1:14" s="8" customFormat="1" ht="12.75">
      <c r="A43" s="34">
        <v>1999</v>
      </c>
      <c r="B43" s="237">
        <v>47</v>
      </c>
      <c r="C43" s="237">
        <v>28</v>
      </c>
      <c r="D43" s="237">
        <v>690</v>
      </c>
      <c r="E43" s="237" t="s">
        <v>11</v>
      </c>
      <c r="F43" s="237">
        <v>4</v>
      </c>
      <c r="G43" s="237">
        <v>2</v>
      </c>
      <c r="H43" s="237">
        <v>1</v>
      </c>
      <c r="I43" s="237">
        <v>22</v>
      </c>
      <c r="L43" s="187"/>
      <c r="N43"/>
    </row>
    <row r="44" spans="1:12" ht="12.75">
      <c r="A44" s="132">
        <v>2000</v>
      </c>
      <c r="B44" s="255">
        <v>46</v>
      </c>
      <c r="C44" s="255">
        <v>20</v>
      </c>
      <c r="D44" s="255">
        <v>714</v>
      </c>
      <c r="E44" s="255" t="s">
        <v>11</v>
      </c>
      <c r="F44" s="255">
        <v>5</v>
      </c>
      <c r="G44" s="255">
        <v>2</v>
      </c>
      <c r="H44" s="255">
        <v>1</v>
      </c>
      <c r="I44" s="255">
        <v>23</v>
      </c>
      <c r="L44" s="187"/>
    </row>
    <row r="45" spans="1:12" ht="12.75">
      <c r="A45" s="132">
        <v>2001</v>
      </c>
      <c r="B45" s="255">
        <v>62</v>
      </c>
      <c r="C45" s="255">
        <v>28</v>
      </c>
      <c r="D45" s="255">
        <v>540</v>
      </c>
      <c r="E45" s="255">
        <v>23</v>
      </c>
      <c r="F45" s="255">
        <v>5</v>
      </c>
      <c r="G45" s="255">
        <v>2</v>
      </c>
      <c r="H45" s="255">
        <v>1</v>
      </c>
      <c r="I45" s="255">
        <v>27</v>
      </c>
      <c r="L45" s="187"/>
    </row>
    <row r="46" spans="1:12" ht="12.75">
      <c r="A46" s="132">
        <v>2002</v>
      </c>
      <c r="B46" s="255">
        <v>64</v>
      </c>
      <c r="C46" s="255">
        <v>44</v>
      </c>
      <c r="D46" s="255">
        <v>529</v>
      </c>
      <c r="E46" s="255">
        <v>26</v>
      </c>
      <c r="F46" s="255">
        <v>5</v>
      </c>
      <c r="G46" s="255">
        <v>2</v>
      </c>
      <c r="H46" s="255">
        <v>1</v>
      </c>
      <c r="I46" s="255">
        <v>28</v>
      </c>
      <c r="L46" s="187"/>
    </row>
    <row r="47" spans="1:12" ht="12.75">
      <c r="A47" s="132">
        <v>2003</v>
      </c>
      <c r="B47" s="255">
        <v>65</v>
      </c>
      <c r="C47" s="255">
        <v>44</v>
      </c>
      <c r="D47" s="255">
        <v>527</v>
      </c>
      <c r="E47" s="255">
        <v>26</v>
      </c>
      <c r="F47" s="255">
        <v>5</v>
      </c>
      <c r="G47" s="255">
        <v>2</v>
      </c>
      <c r="H47" s="255">
        <v>2</v>
      </c>
      <c r="I47" s="255">
        <v>23</v>
      </c>
      <c r="L47" s="187"/>
    </row>
    <row r="48" spans="1:14" s="8" customFormat="1" ht="12.75">
      <c r="A48" s="34">
        <v>2004</v>
      </c>
      <c r="B48" s="237">
        <v>68</v>
      </c>
      <c r="C48" s="237">
        <v>50</v>
      </c>
      <c r="D48" s="237">
        <v>508</v>
      </c>
      <c r="E48" s="237">
        <v>25</v>
      </c>
      <c r="F48" s="237">
        <v>5</v>
      </c>
      <c r="G48" s="237">
        <v>2</v>
      </c>
      <c r="H48" s="237">
        <v>2</v>
      </c>
      <c r="I48" s="237">
        <v>23</v>
      </c>
      <c r="L48" s="187"/>
      <c r="N48"/>
    </row>
    <row r="49" spans="1:12" ht="12.75">
      <c r="A49" s="132">
        <v>2005</v>
      </c>
      <c r="B49" s="255">
        <v>79</v>
      </c>
      <c r="C49" s="255">
        <v>60</v>
      </c>
      <c r="D49" s="255">
        <v>442</v>
      </c>
      <c r="E49" s="255">
        <v>27</v>
      </c>
      <c r="F49" s="255">
        <v>7</v>
      </c>
      <c r="G49" s="255">
        <v>2</v>
      </c>
      <c r="H49" s="255">
        <v>2</v>
      </c>
      <c r="I49" s="255">
        <v>27</v>
      </c>
      <c r="L49" s="187"/>
    </row>
    <row r="50" spans="1:12" ht="12.75">
      <c r="A50" s="132">
        <v>2006</v>
      </c>
      <c r="B50" s="255">
        <v>82</v>
      </c>
      <c r="C50" s="255">
        <v>64</v>
      </c>
      <c r="D50" s="255">
        <v>429</v>
      </c>
      <c r="E50" s="255">
        <v>27</v>
      </c>
      <c r="F50" s="255">
        <v>7</v>
      </c>
      <c r="G50" s="255">
        <v>2</v>
      </c>
      <c r="H50" s="255">
        <v>2</v>
      </c>
      <c r="I50" s="255">
        <v>29</v>
      </c>
      <c r="L50" s="187"/>
    </row>
    <row r="51" spans="1:12" ht="12.75">
      <c r="A51" s="132">
        <v>2007</v>
      </c>
      <c r="B51" s="255">
        <v>82</v>
      </c>
      <c r="C51" s="255">
        <v>63</v>
      </c>
      <c r="D51" s="257">
        <v>431</v>
      </c>
      <c r="E51" s="255">
        <v>27</v>
      </c>
      <c r="F51" s="257">
        <v>7</v>
      </c>
      <c r="G51" s="255">
        <v>2</v>
      </c>
      <c r="H51" s="255">
        <v>2</v>
      </c>
      <c r="I51" s="255">
        <v>30</v>
      </c>
      <c r="L51" s="187"/>
    </row>
    <row r="52" spans="1:13" ht="12.75">
      <c r="A52" s="132">
        <v>2008</v>
      </c>
      <c r="B52" s="257">
        <v>87</v>
      </c>
      <c r="C52" s="257">
        <v>67</v>
      </c>
      <c r="D52" s="257">
        <v>409</v>
      </c>
      <c r="E52" s="257">
        <v>27</v>
      </c>
      <c r="F52" s="257">
        <v>9</v>
      </c>
      <c r="G52" s="257">
        <v>2</v>
      </c>
      <c r="H52" s="257">
        <v>2</v>
      </c>
      <c r="I52" s="257">
        <v>28</v>
      </c>
      <c r="K52" s="134"/>
      <c r="L52" s="187"/>
      <c r="M52" s="134"/>
    </row>
    <row r="53" spans="1:12" s="8" customFormat="1" ht="12.75">
      <c r="A53" s="34">
        <v>2009</v>
      </c>
      <c r="B53" s="258">
        <v>91</v>
      </c>
      <c r="C53" s="258">
        <v>72</v>
      </c>
      <c r="D53" s="258">
        <v>394</v>
      </c>
      <c r="E53" s="258">
        <v>36</v>
      </c>
      <c r="F53" s="258">
        <v>10</v>
      </c>
      <c r="G53" s="258">
        <v>3</v>
      </c>
      <c r="H53" s="258">
        <v>2</v>
      </c>
      <c r="I53" s="237" t="s">
        <v>11</v>
      </c>
      <c r="K53" s="134"/>
      <c r="L53" s="187"/>
    </row>
    <row r="54" spans="1:12" ht="12.75">
      <c r="A54" s="132">
        <v>2010</v>
      </c>
      <c r="B54" s="257">
        <v>95</v>
      </c>
      <c r="C54" s="257">
        <v>75</v>
      </c>
      <c r="D54" s="257">
        <v>381</v>
      </c>
      <c r="E54" s="257">
        <v>39</v>
      </c>
      <c r="F54" s="257">
        <v>12</v>
      </c>
      <c r="G54" s="257">
        <v>3</v>
      </c>
      <c r="H54" s="257">
        <v>2</v>
      </c>
      <c r="I54" s="255">
        <v>26</v>
      </c>
      <c r="K54" s="134"/>
      <c r="L54" s="187"/>
    </row>
    <row r="55" spans="1:12" ht="12.75">
      <c r="A55" s="132">
        <v>2011</v>
      </c>
      <c r="B55" s="257">
        <v>102</v>
      </c>
      <c r="C55" s="257">
        <v>81</v>
      </c>
      <c r="D55" s="257">
        <v>358</v>
      </c>
      <c r="E55" s="257">
        <v>43</v>
      </c>
      <c r="F55" s="257">
        <v>11</v>
      </c>
      <c r="G55" s="257">
        <v>3</v>
      </c>
      <c r="H55" s="257">
        <v>2</v>
      </c>
      <c r="I55" s="257">
        <v>27</v>
      </c>
      <c r="L55" s="187"/>
    </row>
    <row r="56" spans="1:12" ht="12.75">
      <c r="A56" s="132">
        <v>2012</v>
      </c>
      <c r="B56" s="257">
        <v>105</v>
      </c>
      <c r="C56" s="257">
        <v>84</v>
      </c>
      <c r="D56" s="257">
        <v>351</v>
      </c>
      <c r="E56" s="257">
        <v>47</v>
      </c>
      <c r="F56" s="257">
        <v>11</v>
      </c>
      <c r="G56" s="257">
        <v>3</v>
      </c>
      <c r="H56" s="257">
        <v>2</v>
      </c>
      <c r="I56" s="257">
        <v>27</v>
      </c>
      <c r="L56" s="187"/>
    </row>
    <row r="57" spans="1:12" ht="12.75">
      <c r="A57" s="132">
        <v>2013</v>
      </c>
      <c r="B57" s="257">
        <v>107</v>
      </c>
      <c r="C57" s="257">
        <v>86</v>
      </c>
      <c r="D57" s="257">
        <v>347</v>
      </c>
      <c r="E57" s="257">
        <v>48</v>
      </c>
      <c r="F57" s="257">
        <v>11</v>
      </c>
      <c r="G57" s="257">
        <v>3</v>
      </c>
      <c r="H57" s="257">
        <v>2</v>
      </c>
      <c r="I57" s="257">
        <v>27</v>
      </c>
      <c r="L57" s="187"/>
    </row>
    <row r="58" spans="1:9" ht="12.75" customHeight="1">
      <c r="A58" s="20"/>
      <c r="B58" s="133"/>
      <c r="C58" s="133"/>
      <c r="D58" s="133"/>
      <c r="E58" s="133"/>
      <c r="F58" s="133"/>
      <c r="G58" s="133"/>
      <c r="H58" s="133"/>
      <c r="I58" s="133"/>
    </row>
    <row r="59" spans="1:9" ht="12.75">
      <c r="A59" t="s">
        <v>138</v>
      </c>
      <c r="I59" s="9"/>
    </row>
    <row r="60" ht="12.75">
      <c r="A60" t="s">
        <v>170</v>
      </c>
    </row>
    <row r="63" ht="12.75">
      <c r="A63" s="12" t="s">
        <v>12</v>
      </c>
    </row>
    <row r="64" spans="1:2" ht="12.75">
      <c r="A64" s="135" t="s">
        <v>178</v>
      </c>
      <c r="B64" t="s">
        <v>498</v>
      </c>
    </row>
    <row r="65" spans="1:9" ht="12.75">
      <c r="A65" s="188" t="s">
        <v>484</v>
      </c>
      <c r="B65" s="188" t="s">
        <v>499</v>
      </c>
      <c r="C65" s="188"/>
      <c r="D65" s="188"/>
      <c r="E65" s="188"/>
      <c r="F65" s="188"/>
      <c r="G65" s="188"/>
      <c r="H65" s="188"/>
      <c r="I65" s="188"/>
    </row>
    <row r="68" spans="1:9" ht="12.75">
      <c r="A68" s="132"/>
      <c r="B68" s="134"/>
      <c r="C68" s="134"/>
      <c r="D68" s="134"/>
      <c r="E68" s="134"/>
      <c r="F68" s="134"/>
      <c r="G68" s="134"/>
      <c r="H68" s="134"/>
      <c r="I68" s="133"/>
    </row>
    <row r="69" ht="12.75">
      <c r="I69" s="187"/>
    </row>
    <row r="70" ht="12.75">
      <c r="I70" s="187"/>
    </row>
  </sheetData>
  <sheetProtection/>
  <mergeCells count="7">
    <mergeCell ref="I5:I6"/>
    <mergeCell ref="B5:D5"/>
    <mergeCell ref="A5:A6"/>
    <mergeCell ref="G5:G6"/>
    <mergeCell ref="H5:H6"/>
    <mergeCell ref="E5:E6"/>
    <mergeCell ref="F5:F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628"/>
  <sheetViews>
    <sheetView zoomScalePageLayoutView="0" workbookViewId="0" topLeftCell="A1">
      <pane ySplit="6" topLeftCell="A7" activePane="bottomLeft" state="frozen"/>
      <selection pane="topLeft" activeCell="C28" sqref="C28"/>
      <selection pane="bottomLeft" activeCell="A1" sqref="A1"/>
    </sheetView>
  </sheetViews>
  <sheetFormatPr defaultColWidth="15.57421875" defaultRowHeight="12.75" customHeight="1" outlineLevelRow="1"/>
  <cols>
    <col min="1" max="1" width="33.00390625" style="11" customWidth="1"/>
    <col min="2" max="2" width="7.00390625" style="11" customWidth="1"/>
    <col min="3" max="3" width="4.421875" style="10" bestFit="1" customWidth="1"/>
    <col min="4" max="4" width="5.28125" style="10" bestFit="1" customWidth="1"/>
    <col min="5" max="5" width="5.7109375" style="10" bestFit="1" customWidth="1"/>
    <col min="6" max="6" width="4.7109375" style="10" bestFit="1" customWidth="1"/>
    <col min="7" max="7" width="4.00390625" style="10" bestFit="1" customWidth="1"/>
    <col min="8" max="8" width="4.28125" style="10" bestFit="1" customWidth="1"/>
    <col min="9" max="9" width="3.7109375" style="10" bestFit="1" customWidth="1"/>
    <col min="10" max="10" width="4.8515625" style="10" bestFit="1" customWidth="1"/>
    <col min="11" max="11" width="5.421875" style="10" bestFit="1" customWidth="1"/>
    <col min="12" max="13" width="4.57421875" style="10" bestFit="1" customWidth="1"/>
    <col min="14" max="14" width="4.8515625" style="10" bestFit="1" customWidth="1"/>
    <col min="15" max="15" width="9.7109375" style="10" customWidth="1"/>
    <col min="16" max="16384" width="15.57421875" style="10" customWidth="1"/>
  </cols>
  <sheetData>
    <row r="1" ht="12.75" customHeight="1">
      <c r="A1" t="s">
        <v>454</v>
      </c>
    </row>
    <row r="2" ht="12.75" customHeight="1">
      <c r="A2" s="20" t="s">
        <v>525</v>
      </c>
    </row>
    <row r="4" spans="2:14" ht="12.7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5" ht="24" customHeight="1">
      <c r="A5" s="304" t="s">
        <v>179</v>
      </c>
      <c r="B5" s="2"/>
      <c r="C5" s="292" t="s">
        <v>180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12"/>
    </row>
    <row r="6" spans="1:14" s="13" customFormat="1" ht="12.75">
      <c r="A6" s="304"/>
      <c r="B6" s="78" t="s">
        <v>0</v>
      </c>
      <c r="C6" s="78" t="s">
        <v>181</v>
      </c>
      <c r="D6" s="78" t="s">
        <v>182</v>
      </c>
      <c r="E6" s="78" t="s">
        <v>183</v>
      </c>
      <c r="F6" s="78" t="s">
        <v>184</v>
      </c>
      <c r="G6" s="78" t="s">
        <v>185</v>
      </c>
      <c r="H6" s="78" t="s">
        <v>186</v>
      </c>
      <c r="I6" s="78" t="s">
        <v>187</v>
      </c>
      <c r="J6" s="78" t="s">
        <v>188</v>
      </c>
      <c r="K6" s="78" t="s">
        <v>189</v>
      </c>
      <c r="L6" s="78" t="s">
        <v>190</v>
      </c>
      <c r="M6" s="78" t="s">
        <v>191</v>
      </c>
      <c r="N6" s="78" t="s">
        <v>192</v>
      </c>
    </row>
    <row r="7" spans="1:14" s="13" customFormat="1" ht="24" customHeight="1" collapsed="1">
      <c r="A7" s="137" t="s">
        <v>193</v>
      </c>
      <c r="B7" s="259">
        <v>933</v>
      </c>
      <c r="C7" s="259">
        <v>63</v>
      </c>
      <c r="D7" s="259">
        <v>154</v>
      </c>
      <c r="E7" s="259">
        <v>83</v>
      </c>
      <c r="F7" s="259">
        <v>135</v>
      </c>
      <c r="G7" s="259">
        <v>52</v>
      </c>
      <c r="H7" s="259">
        <v>33</v>
      </c>
      <c r="I7" s="259">
        <v>43</v>
      </c>
      <c r="J7" s="259">
        <v>39</v>
      </c>
      <c r="K7" s="259">
        <v>54</v>
      </c>
      <c r="L7" s="259">
        <v>53</v>
      </c>
      <c r="M7" s="259">
        <v>68</v>
      </c>
      <c r="N7" s="259">
        <v>156</v>
      </c>
    </row>
    <row r="8" spans="1:14" s="13" customFormat="1" ht="12.75" hidden="1" outlineLevel="1">
      <c r="A8" s="2" t="s">
        <v>194</v>
      </c>
      <c r="B8" s="227">
        <v>10</v>
      </c>
      <c r="C8" s="227">
        <v>0</v>
      </c>
      <c r="D8" s="227">
        <v>0</v>
      </c>
      <c r="E8" s="227">
        <v>0</v>
      </c>
      <c r="F8" s="227">
        <v>4</v>
      </c>
      <c r="G8" s="227">
        <v>3</v>
      </c>
      <c r="H8" s="227">
        <v>1</v>
      </c>
      <c r="I8" s="227">
        <v>2</v>
      </c>
      <c r="J8" s="227">
        <v>0</v>
      </c>
      <c r="K8" s="227">
        <v>0</v>
      </c>
      <c r="L8" s="227">
        <v>0</v>
      </c>
      <c r="M8" s="227">
        <v>0</v>
      </c>
      <c r="N8" s="227">
        <v>0</v>
      </c>
    </row>
    <row r="9" spans="1:14" s="13" customFormat="1" ht="12.75" hidden="1" outlineLevel="1">
      <c r="A9" s="2" t="s">
        <v>195</v>
      </c>
      <c r="B9" s="227">
        <v>55</v>
      </c>
      <c r="C9" s="227">
        <v>12</v>
      </c>
      <c r="D9" s="227">
        <v>9</v>
      </c>
      <c r="E9" s="227">
        <v>4</v>
      </c>
      <c r="F9" s="227">
        <v>5</v>
      </c>
      <c r="G9" s="227">
        <v>0</v>
      </c>
      <c r="H9" s="227">
        <v>4</v>
      </c>
      <c r="I9" s="227">
        <v>12</v>
      </c>
      <c r="J9" s="227">
        <v>1</v>
      </c>
      <c r="K9" s="227">
        <v>4</v>
      </c>
      <c r="L9" s="227">
        <v>1</v>
      </c>
      <c r="M9" s="227">
        <v>2</v>
      </c>
      <c r="N9" s="227">
        <v>1</v>
      </c>
    </row>
    <row r="10" spans="1:14" s="13" customFormat="1" ht="12.75" hidden="1" outlineLevel="1">
      <c r="A10" s="2" t="s">
        <v>196</v>
      </c>
      <c r="B10" s="227">
        <v>8</v>
      </c>
      <c r="C10" s="227">
        <v>0</v>
      </c>
      <c r="D10" s="227">
        <v>0</v>
      </c>
      <c r="E10" s="227">
        <v>0</v>
      </c>
      <c r="F10" s="227">
        <v>6</v>
      </c>
      <c r="G10" s="227">
        <v>0</v>
      </c>
      <c r="H10" s="227">
        <v>2</v>
      </c>
      <c r="I10" s="227">
        <v>0</v>
      </c>
      <c r="J10" s="227">
        <v>0</v>
      </c>
      <c r="K10" s="227">
        <v>0</v>
      </c>
      <c r="L10" s="227">
        <v>0</v>
      </c>
      <c r="M10" s="227">
        <v>0</v>
      </c>
      <c r="N10" s="227">
        <v>0</v>
      </c>
    </row>
    <row r="11" spans="1:14" s="13" customFormat="1" ht="12.75" hidden="1" outlineLevel="1">
      <c r="A11" s="2" t="s">
        <v>197</v>
      </c>
      <c r="B11" s="227">
        <v>153</v>
      </c>
      <c r="C11" s="227">
        <v>18</v>
      </c>
      <c r="D11" s="227">
        <v>9</v>
      </c>
      <c r="E11" s="227">
        <v>25</v>
      </c>
      <c r="F11" s="227">
        <v>22</v>
      </c>
      <c r="G11" s="227">
        <v>34</v>
      </c>
      <c r="H11" s="227">
        <v>7</v>
      </c>
      <c r="I11" s="227">
        <v>8</v>
      </c>
      <c r="J11" s="227">
        <v>7</v>
      </c>
      <c r="K11" s="227">
        <v>0</v>
      </c>
      <c r="L11" s="227">
        <v>5</v>
      </c>
      <c r="M11" s="227">
        <v>4</v>
      </c>
      <c r="N11" s="227">
        <v>12</v>
      </c>
    </row>
    <row r="12" spans="1:14" s="13" customFormat="1" ht="12.75" hidden="1" outlineLevel="1">
      <c r="A12" s="2" t="s">
        <v>198</v>
      </c>
      <c r="B12" s="227">
        <v>0</v>
      </c>
      <c r="C12" s="227">
        <v>0</v>
      </c>
      <c r="D12" s="227">
        <v>0</v>
      </c>
      <c r="E12" s="227">
        <v>0</v>
      </c>
      <c r="F12" s="227">
        <v>0</v>
      </c>
      <c r="G12" s="227">
        <v>0</v>
      </c>
      <c r="H12" s="227">
        <v>0</v>
      </c>
      <c r="I12" s="227">
        <v>0</v>
      </c>
      <c r="J12" s="227">
        <v>0</v>
      </c>
      <c r="K12" s="227">
        <v>0</v>
      </c>
      <c r="L12" s="227">
        <v>0</v>
      </c>
      <c r="M12" s="227">
        <v>0</v>
      </c>
      <c r="N12" s="227">
        <v>0</v>
      </c>
    </row>
    <row r="13" spans="1:14" s="13" customFormat="1" ht="12.75" hidden="1" outlineLevel="1">
      <c r="A13" s="2" t="s">
        <v>199</v>
      </c>
      <c r="B13" s="227">
        <v>43</v>
      </c>
      <c r="C13" s="227">
        <v>0</v>
      </c>
      <c r="D13" s="227">
        <v>2</v>
      </c>
      <c r="E13" s="227">
        <v>0</v>
      </c>
      <c r="F13" s="227">
        <v>2</v>
      </c>
      <c r="G13" s="227">
        <v>1</v>
      </c>
      <c r="H13" s="227">
        <v>1</v>
      </c>
      <c r="I13" s="227">
        <v>0</v>
      </c>
      <c r="J13" s="227">
        <v>5</v>
      </c>
      <c r="K13" s="227">
        <v>5</v>
      </c>
      <c r="L13" s="227">
        <v>2</v>
      </c>
      <c r="M13" s="227">
        <v>3</v>
      </c>
      <c r="N13" s="227">
        <v>22</v>
      </c>
    </row>
    <row r="14" spans="1:14" s="13" customFormat="1" ht="12.75" hidden="1" outlineLevel="1">
      <c r="A14" s="2" t="s">
        <v>200</v>
      </c>
      <c r="B14" s="227">
        <v>7</v>
      </c>
      <c r="C14" s="227">
        <v>0</v>
      </c>
      <c r="D14" s="227">
        <v>0</v>
      </c>
      <c r="E14" s="227">
        <v>0</v>
      </c>
      <c r="F14" s="227">
        <v>1</v>
      </c>
      <c r="G14" s="227">
        <v>0</v>
      </c>
      <c r="H14" s="227">
        <v>0</v>
      </c>
      <c r="I14" s="227">
        <v>3</v>
      </c>
      <c r="J14" s="227">
        <v>1</v>
      </c>
      <c r="K14" s="227">
        <v>1</v>
      </c>
      <c r="L14" s="227">
        <v>1</v>
      </c>
      <c r="M14" s="227">
        <v>0</v>
      </c>
      <c r="N14" s="227">
        <v>0</v>
      </c>
    </row>
    <row r="15" spans="1:14" s="13" customFormat="1" ht="12.75" hidden="1" outlineLevel="1">
      <c r="A15" s="2" t="s">
        <v>201</v>
      </c>
      <c r="B15" s="227">
        <v>66</v>
      </c>
      <c r="C15" s="227">
        <v>1</v>
      </c>
      <c r="D15" s="227">
        <v>21</v>
      </c>
      <c r="E15" s="227">
        <v>8</v>
      </c>
      <c r="F15" s="227">
        <v>2</v>
      </c>
      <c r="G15" s="227">
        <v>1</v>
      </c>
      <c r="H15" s="227">
        <v>10</v>
      </c>
      <c r="I15" s="227">
        <v>6</v>
      </c>
      <c r="J15" s="227">
        <v>5</v>
      </c>
      <c r="K15" s="227">
        <v>3</v>
      </c>
      <c r="L15" s="227">
        <v>4</v>
      </c>
      <c r="M15" s="227">
        <v>4</v>
      </c>
      <c r="N15" s="227">
        <v>1</v>
      </c>
    </row>
    <row r="16" spans="1:14" s="13" customFormat="1" ht="12.75" hidden="1" outlineLevel="1">
      <c r="A16" s="2" t="s">
        <v>202</v>
      </c>
      <c r="B16" s="227">
        <v>558</v>
      </c>
      <c r="C16" s="227">
        <v>32</v>
      </c>
      <c r="D16" s="227">
        <v>111</v>
      </c>
      <c r="E16" s="227">
        <v>42</v>
      </c>
      <c r="F16" s="227">
        <v>87</v>
      </c>
      <c r="G16" s="227">
        <v>12</v>
      </c>
      <c r="H16" s="227">
        <v>5</v>
      </c>
      <c r="I16" s="227">
        <v>11</v>
      </c>
      <c r="J16" s="227">
        <v>15</v>
      </c>
      <c r="K16" s="227">
        <v>34</v>
      </c>
      <c r="L16" s="227">
        <v>39</v>
      </c>
      <c r="M16" s="227">
        <v>53</v>
      </c>
      <c r="N16" s="227">
        <v>117</v>
      </c>
    </row>
    <row r="17" spans="1:14" s="13" customFormat="1" ht="12.75" hidden="1" outlineLevel="1">
      <c r="A17" s="2" t="s">
        <v>203</v>
      </c>
      <c r="B17" s="227">
        <v>4</v>
      </c>
      <c r="C17" s="227">
        <v>0</v>
      </c>
      <c r="D17" s="227">
        <v>0</v>
      </c>
      <c r="E17" s="227">
        <v>0</v>
      </c>
      <c r="F17" s="227">
        <v>0</v>
      </c>
      <c r="G17" s="227">
        <v>0</v>
      </c>
      <c r="H17" s="227">
        <v>0</v>
      </c>
      <c r="I17" s="227">
        <v>0</v>
      </c>
      <c r="J17" s="227">
        <v>2</v>
      </c>
      <c r="K17" s="227">
        <v>2</v>
      </c>
      <c r="L17" s="227">
        <v>0</v>
      </c>
      <c r="M17" s="227">
        <v>0</v>
      </c>
      <c r="N17" s="227">
        <v>0</v>
      </c>
    </row>
    <row r="18" spans="1:14" s="13" customFormat="1" ht="12.75" hidden="1" outlineLevel="1">
      <c r="A18" s="2" t="s">
        <v>204</v>
      </c>
      <c r="B18" s="227">
        <v>21</v>
      </c>
      <c r="C18" s="227">
        <v>0</v>
      </c>
      <c r="D18" s="227">
        <v>2</v>
      </c>
      <c r="E18" s="227">
        <v>3</v>
      </c>
      <c r="F18" s="227">
        <v>4</v>
      </c>
      <c r="G18" s="227">
        <v>0</v>
      </c>
      <c r="H18" s="227">
        <v>2</v>
      </c>
      <c r="I18" s="227">
        <v>1</v>
      </c>
      <c r="J18" s="227">
        <v>3</v>
      </c>
      <c r="K18" s="227">
        <v>3</v>
      </c>
      <c r="L18" s="227">
        <v>1</v>
      </c>
      <c r="M18" s="227">
        <v>1</v>
      </c>
      <c r="N18" s="227">
        <v>1</v>
      </c>
    </row>
    <row r="19" spans="1:14" s="13" customFormat="1" ht="12.75" hidden="1" outlineLevel="1">
      <c r="A19" s="2" t="s">
        <v>205</v>
      </c>
      <c r="B19" s="227">
        <v>5</v>
      </c>
      <c r="C19" s="227">
        <v>0</v>
      </c>
      <c r="D19" s="227">
        <v>0</v>
      </c>
      <c r="E19" s="227">
        <v>0</v>
      </c>
      <c r="F19" s="227">
        <v>2</v>
      </c>
      <c r="G19" s="227">
        <v>1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  <c r="M19" s="227">
        <v>1</v>
      </c>
      <c r="N19" s="227">
        <v>1</v>
      </c>
    </row>
    <row r="20" spans="1:14" s="13" customFormat="1" ht="12.75" hidden="1" outlineLevel="1">
      <c r="A20" s="2" t="s">
        <v>206</v>
      </c>
      <c r="B20" s="227">
        <v>0</v>
      </c>
      <c r="C20" s="227">
        <v>0</v>
      </c>
      <c r="D20" s="227">
        <v>0</v>
      </c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v>0</v>
      </c>
      <c r="L20" s="227">
        <v>0</v>
      </c>
      <c r="M20" s="227">
        <v>0</v>
      </c>
      <c r="N20" s="227">
        <v>0</v>
      </c>
    </row>
    <row r="21" spans="1:14" s="13" customFormat="1" ht="12.75" hidden="1" outlineLevel="1">
      <c r="A21" s="2" t="s">
        <v>207</v>
      </c>
      <c r="B21" s="227">
        <v>3</v>
      </c>
      <c r="C21" s="227">
        <v>0</v>
      </c>
      <c r="D21" s="227">
        <v>0</v>
      </c>
      <c r="E21" s="227">
        <v>1</v>
      </c>
      <c r="F21" s="227">
        <v>0</v>
      </c>
      <c r="G21" s="227">
        <v>0</v>
      </c>
      <c r="H21" s="227">
        <v>1</v>
      </c>
      <c r="I21" s="227">
        <v>0</v>
      </c>
      <c r="J21" s="227">
        <v>0</v>
      </c>
      <c r="K21" s="227">
        <v>0</v>
      </c>
      <c r="L21" s="227">
        <v>0</v>
      </c>
      <c r="M21" s="227">
        <v>0</v>
      </c>
      <c r="N21" s="227">
        <v>1</v>
      </c>
    </row>
    <row r="22" spans="1:14" s="13" customFormat="1" ht="12.75" hidden="1" outlineLevel="1">
      <c r="A22" s="2" t="s">
        <v>208</v>
      </c>
      <c r="B22" s="227">
        <v>0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</row>
    <row r="23" spans="1:14" s="13" customFormat="1" ht="12.75" hidden="1" outlineLevel="1">
      <c r="A23" s="2" t="s">
        <v>209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0</v>
      </c>
      <c r="M23" s="227">
        <v>0</v>
      </c>
      <c r="N23" s="227">
        <v>0</v>
      </c>
    </row>
    <row r="24" spans="2:14" ht="12.75" customHeight="1">
      <c r="B24" s="260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</row>
    <row r="25" spans="1:14" s="13" customFormat="1" ht="24" customHeight="1" collapsed="1">
      <c r="A25" s="137" t="s">
        <v>210</v>
      </c>
      <c r="B25" s="259">
        <v>1009</v>
      </c>
      <c r="C25" s="259">
        <v>136</v>
      </c>
      <c r="D25" s="259">
        <v>122</v>
      </c>
      <c r="E25" s="259">
        <v>79</v>
      </c>
      <c r="F25" s="259">
        <v>43</v>
      </c>
      <c r="G25" s="259">
        <v>81</v>
      </c>
      <c r="H25" s="259">
        <v>97</v>
      </c>
      <c r="I25" s="259">
        <v>56</v>
      </c>
      <c r="J25" s="259">
        <v>38</v>
      </c>
      <c r="K25" s="259">
        <v>34</v>
      </c>
      <c r="L25" s="259">
        <v>83</v>
      </c>
      <c r="M25" s="259">
        <v>130</v>
      </c>
      <c r="N25" s="259">
        <v>110</v>
      </c>
    </row>
    <row r="26" spans="1:14" s="13" customFormat="1" ht="12.75" hidden="1" outlineLevel="1">
      <c r="A26" s="2" t="s">
        <v>194</v>
      </c>
      <c r="B26" s="227">
        <v>0</v>
      </c>
      <c r="C26" s="227">
        <v>0</v>
      </c>
      <c r="D26" s="227">
        <v>0</v>
      </c>
      <c r="E26" s="227">
        <v>0</v>
      </c>
      <c r="F26" s="227">
        <v>0</v>
      </c>
      <c r="G26" s="227">
        <v>0</v>
      </c>
      <c r="H26" s="227">
        <v>0</v>
      </c>
      <c r="I26" s="227">
        <v>0</v>
      </c>
      <c r="J26" s="227">
        <v>0</v>
      </c>
      <c r="K26" s="227">
        <v>0</v>
      </c>
      <c r="L26" s="227">
        <v>0</v>
      </c>
      <c r="M26" s="227">
        <v>0</v>
      </c>
      <c r="N26" s="227">
        <v>0</v>
      </c>
    </row>
    <row r="27" spans="1:14" s="13" customFormat="1" ht="12.75" hidden="1" outlineLevel="1">
      <c r="A27" s="2" t="s">
        <v>195</v>
      </c>
      <c r="B27" s="227">
        <v>34</v>
      </c>
      <c r="C27" s="227">
        <v>0</v>
      </c>
      <c r="D27" s="227">
        <v>1</v>
      </c>
      <c r="E27" s="227">
        <v>0</v>
      </c>
      <c r="F27" s="227">
        <v>3</v>
      </c>
      <c r="G27" s="227">
        <v>3</v>
      </c>
      <c r="H27" s="227">
        <v>5</v>
      </c>
      <c r="I27" s="227">
        <v>0</v>
      </c>
      <c r="J27" s="227">
        <v>1</v>
      </c>
      <c r="K27" s="227">
        <v>0</v>
      </c>
      <c r="L27" s="227">
        <v>1</v>
      </c>
      <c r="M27" s="227">
        <v>16</v>
      </c>
      <c r="N27" s="227">
        <v>4</v>
      </c>
    </row>
    <row r="28" spans="1:14" s="13" customFormat="1" ht="12.75" hidden="1" outlineLevel="1">
      <c r="A28" s="2" t="s">
        <v>196</v>
      </c>
      <c r="B28" s="227">
        <v>46</v>
      </c>
      <c r="C28" s="227">
        <v>1</v>
      </c>
      <c r="D28" s="227">
        <v>0</v>
      </c>
      <c r="E28" s="227">
        <v>1</v>
      </c>
      <c r="F28" s="227">
        <v>8</v>
      </c>
      <c r="G28" s="227">
        <v>33</v>
      </c>
      <c r="H28" s="227">
        <v>0</v>
      </c>
      <c r="I28" s="227">
        <v>2</v>
      </c>
      <c r="J28" s="227">
        <v>0</v>
      </c>
      <c r="K28" s="227">
        <v>0</v>
      </c>
      <c r="L28" s="227">
        <v>0</v>
      </c>
      <c r="M28" s="227">
        <v>0</v>
      </c>
      <c r="N28" s="227">
        <v>1</v>
      </c>
    </row>
    <row r="29" spans="1:14" s="13" customFormat="1" ht="12.75" hidden="1" outlineLevel="1">
      <c r="A29" s="2" t="s">
        <v>197</v>
      </c>
      <c r="B29" s="227">
        <v>97</v>
      </c>
      <c r="C29" s="227">
        <v>8</v>
      </c>
      <c r="D29" s="227">
        <v>7</v>
      </c>
      <c r="E29" s="227">
        <v>1</v>
      </c>
      <c r="F29" s="227">
        <v>6</v>
      </c>
      <c r="G29" s="227">
        <v>11</v>
      </c>
      <c r="H29" s="227">
        <v>12</v>
      </c>
      <c r="I29" s="227">
        <v>2</v>
      </c>
      <c r="J29" s="227">
        <v>0</v>
      </c>
      <c r="K29" s="227">
        <v>1</v>
      </c>
      <c r="L29" s="227">
        <v>7</v>
      </c>
      <c r="M29" s="227">
        <v>15</v>
      </c>
      <c r="N29" s="227">
        <v>27</v>
      </c>
    </row>
    <row r="30" spans="1:14" s="13" customFormat="1" ht="12.75" hidden="1" outlineLevel="1">
      <c r="A30" s="2" t="s">
        <v>198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</row>
    <row r="31" spans="1:14" s="13" customFormat="1" ht="12.75" hidden="1" outlineLevel="1">
      <c r="A31" s="2" t="s">
        <v>199</v>
      </c>
      <c r="B31" s="227">
        <v>95</v>
      </c>
      <c r="C31" s="227">
        <v>7</v>
      </c>
      <c r="D31" s="227">
        <v>0</v>
      </c>
      <c r="E31" s="227">
        <v>0</v>
      </c>
      <c r="F31" s="227">
        <v>1</v>
      </c>
      <c r="G31" s="227">
        <v>3</v>
      </c>
      <c r="H31" s="227">
        <v>59</v>
      </c>
      <c r="I31" s="227">
        <v>17</v>
      </c>
      <c r="J31" s="227">
        <v>1</v>
      </c>
      <c r="K31" s="227">
        <v>1</v>
      </c>
      <c r="L31" s="227">
        <v>1</v>
      </c>
      <c r="M31" s="227">
        <v>4</v>
      </c>
      <c r="N31" s="227">
        <v>1</v>
      </c>
    </row>
    <row r="32" spans="1:14" s="13" customFormat="1" ht="12.75" hidden="1" outlineLevel="1">
      <c r="A32" s="2" t="s">
        <v>200</v>
      </c>
      <c r="B32" s="227">
        <v>4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1</v>
      </c>
      <c r="J32" s="227">
        <v>1</v>
      </c>
      <c r="K32" s="227">
        <v>0</v>
      </c>
      <c r="L32" s="227">
        <v>0</v>
      </c>
      <c r="M32" s="227">
        <v>1</v>
      </c>
      <c r="N32" s="227">
        <v>1</v>
      </c>
    </row>
    <row r="33" spans="1:14" s="13" customFormat="1" ht="12.75" hidden="1" outlineLevel="1">
      <c r="A33" s="2" t="s">
        <v>201</v>
      </c>
      <c r="B33" s="227">
        <v>46</v>
      </c>
      <c r="C33" s="227">
        <v>2</v>
      </c>
      <c r="D33" s="227">
        <v>2</v>
      </c>
      <c r="E33" s="227">
        <v>0</v>
      </c>
      <c r="F33" s="227">
        <v>4</v>
      </c>
      <c r="G33" s="227">
        <v>2</v>
      </c>
      <c r="H33" s="227">
        <v>5</v>
      </c>
      <c r="I33" s="227">
        <v>6</v>
      </c>
      <c r="J33" s="227">
        <v>0</v>
      </c>
      <c r="K33" s="227">
        <v>22</v>
      </c>
      <c r="L33" s="227">
        <v>2</v>
      </c>
      <c r="M33" s="227">
        <v>1</v>
      </c>
      <c r="N33" s="227">
        <v>0</v>
      </c>
    </row>
    <row r="34" spans="1:14" s="13" customFormat="1" ht="12.75" hidden="1" outlineLevel="1">
      <c r="A34" s="2" t="s">
        <v>202</v>
      </c>
      <c r="B34" s="227">
        <v>672</v>
      </c>
      <c r="C34" s="227">
        <v>118</v>
      </c>
      <c r="D34" s="227">
        <v>112</v>
      </c>
      <c r="E34" s="227">
        <v>73</v>
      </c>
      <c r="F34" s="227">
        <v>20</v>
      </c>
      <c r="G34" s="227">
        <v>27</v>
      </c>
      <c r="H34" s="227">
        <v>15</v>
      </c>
      <c r="I34" s="227">
        <v>26</v>
      </c>
      <c r="J34" s="227">
        <v>33</v>
      </c>
      <c r="K34" s="227">
        <v>9</v>
      </c>
      <c r="L34" s="227">
        <v>71</v>
      </c>
      <c r="M34" s="227">
        <v>93</v>
      </c>
      <c r="N34" s="227">
        <v>75</v>
      </c>
    </row>
    <row r="35" spans="1:14" s="13" customFormat="1" ht="12.75" hidden="1" outlineLevel="1">
      <c r="A35" s="2" t="s">
        <v>203</v>
      </c>
      <c r="B35" s="227">
        <v>0</v>
      </c>
      <c r="C35" s="227">
        <v>0</v>
      </c>
      <c r="D35" s="227">
        <v>0</v>
      </c>
      <c r="E35" s="227">
        <v>0</v>
      </c>
      <c r="F35" s="227">
        <v>0</v>
      </c>
      <c r="G35" s="227">
        <v>0</v>
      </c>
      <c r="H35" s="227">
        <v>0</v>
      </c>
      <c r="I35" s="227">
        <v>0</v>
      </c>
      <c r="J35" s="227">
        <v>0</v>
      </c>
      <c r="K35" s="227">
        <v>0</v>
      </c>
      <c r="L35" s="227">
        <v>0</v>
      </c>
      <c r="M35" s="227">
        <v>0</v>
      </c>
      <c r="N35" s="227">
        <v>0</v>
      </c>
    </row>
    <row r="36" spans="1:14" s="13" customFormat="1" ht="12.75" hidden="1" outlineLevel="1">
      <c r="A36" s="2" t="s">
        <v>211</v>
      </c>
      <c r="B36" s="227">
        <v>10</v>
      </c>
      <c r="C36" s="227">
        <v>0</v>
      </c>
      <c r="D36" s="227">
        <v>0</v>
      </c>
      <c r="E36" s="227">
        <v>3</v>
      </c>
      <c r="F36" s="227">
        <v>1</v>
      </c>
      <c r="G36" s="227">
        <v>1</v>
      </c>
      <c r="H36" s="227">
        <v>1</v>
      </c>
      <c r="I36" s="227">
        <v>1</v>
      </c>
      <c r="J36" s="227">
        <v>1</v>
      </c>
      <c r="K36" s="227">
        <v>1</v>
      </c>
      <c r="L36" s="227">
        <v>1</v>
      </c>
      <c r="M36" s="227">
        <v>0</v>
      </c>
      <c r="N36" s="227">
        <v>0</v>
      </c>
    </row>
    <row r="37" spans="1:14" s="13" customFormat="1" ht="12.75" hidden="1" outlineLevel="1">
      <c r="A37" s="2" t="s">
        <v>205</v>
      </c>
      <c r="B37" s="227">
        <v>4</v>
      </c>
      <c r="C37" s="227">
        <v>0</v>
      </c>
      <c r="D37" s="227">
        <v>0</v>
      </c>
      <c r="E37" s="227">
        <v>1</v>
      </c>
      <c r="F37" s="227">
        <v>0</v>
      </c>
      <c r="G37" s="227">
        <v>1</v>
      </c>
      <c r="H37" s="227">
        <v>0</v>
      </c>
      <c r="I37" s="227">
        <v>1</v>
      </c>
      <c r="J37" s="227">
        <v>1</v>
      </c>
      <c r="K37" s="227">
        <v>0</v>
      </c>
      <c r="L37" s="227">
        <v>0</v>
      </c>
      <c r="M37" s="227">
        <v>0</v>
      </c>
      <c r="N37" s="227">
        <v>0</v>
      </c>
    </row>
    <row r="38" spans="1:14" s="13" customFormat="1" ht="12.75" hidden="1" outlineLevel="1">
      <c r="A38" s="2" t="s">
        <v>206</v>
      </c>
      <c r="B38" s="227">
        <v>0</v>
      </c>
      <c r="C38" s="227">
        <v>0</v>
      </c>
      <c r="D38" s="227">
        <v>0</v>
      </c>
      <c r="E38" s="227"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</row>
    <row r="39" spans="1:14" s="13" customFormat="1" ht="12.75" hidden="1" outlineLevel="1">
      <c r="A39" s="2" t="s">
        <v>207</v>
      </c>
      <c r="B39" s="227">
        <v>0</v>
      </c>
      <c r="C39" s="227">
        <v>0</v>
      </c>
      <c r="D39" s="227">
        <v>0</v>
      </c>
      <c r="E39" s="227">
        <v>0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0</v>
      </c>
    </row>
    <row r="40" spans="1:14" s="13" customFormat="1" ht="12.75" hidden="1" outlineLevel="1">
      <c r="A40" s="2" t="s">
        <v>208</v>
      </c>
      <c r="B40" s="227">
        <v>0</v>
      </c>
      <c r="C40" s="227">
        <v>0</v>
      </c>
      <c r="D40" s="227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</row>
    <row r="41" spans="1:14" s="13" customFormat="1" ht="12.75" hidden="1" outlineLevel="1">
      <c r="A41" s="2" t="s">
        <v>209</v>
      </c>
      <c r="B41" s="227">
        <v>0</v>
      </c>
      <c r="C41" s="227">
        <v>0</v>
      </c>
      <c r="D41" s="227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</row>
    <row r="42" spans="1:14" s="13" customFormat="1" ht="12.75" hidden="1" outlineLevel="1">
      <c r="A42" s="2" t="s">
        <v>212</v>
      </c>
      <c r="B42" s="227">
        <v>1</v>
      </c>
      <c r="C42" s="227">
        <v>0</v>
      </c>
      <c r="D42" s="227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1</v>
      </c>
    </row>
    <row r="43" spans="1:14" s="13" customFormat="1" ht="12.75">
      <c r="A43" s="2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</row>
    <row r="44" spans="1:14" s="13" customFormat="1" ht="24" customHeight="1" collapsed="1">
      <c r="A44" s="137" t="s">
        <v>213</v>
      </c>
      <c r="B44" s="259">
        <v>911</v>
      </c>
      <c r="C44" s="259">
        <v>113</v>
      </c>
      <c r="D44" s="259">
        <v>134</v>
      </c>
      <c r="E44" s="259">
        <v>224</v>
      </c>
      <c r="F44" s="259">
        <v>53</v>
      </c>
      <c r="G44" s="259">
        <v>84</v>
      </c>
      <c r="H44" s="259">
        <v>19</v>
      </c>
      <c r="I44" s="259">
        <v>22</v>
      </c>
      <c r="J44" s="259">
        <v>24</v>
      </c>
      <c r="K44" s="259">
        <v>26</v>
      </c>
      <c r="L44" s="259">
        <v>30</v>
      </c>
      <c r="M44" s="259">
        <v>33</v>
      </c>
      <c r="N44" s="259">
        <v>149</v>
      </c>
    </row>
    <row r="45" spans="1:14" s="13" customFormat="1" ht="12.75" hidden="1" outlineLevel="1">
      <c r="A45" s="2" t="s">
        <v>205</v>
      </c>
      <c r="B45" s="227">
        <v>2</v>
      </c>
      <c r="C45" s="227">
        <v>0</v>
      </c>
      <c r="D45" s="227">
        <v>0</v>
      </c>
      <c r="E45" s="227">
        <v>0</v>
      </c>
      <c r="F45" s="227">
        <v>0</v>
      </c>
      <c r="G45" s="227">
        <v>0</v>
      </c>
      <c r="H45" s="227">
        <v>0</v>
      </c>
      <c r="I45" s="227">
        <v>0</v>
      </c>
      <c r="J45" s="227">
        <v>0</v>
      </c>
      <c r="K45" s="227">
        <v>0</v>
      </c>
      <c r="L45" s="227">
        <v>0</v>
      </c>
      <c r="M45" s="227">
        <v>0</v>
      </c>
      <c r="N45" s="227">
        <v>2</v>
      </c>
    </row>
    <row r="46" spans="1:14" s="13" customFormat="1" ht="12.75" hidden="1" outlineLevel="1">
      <c r="A46" s="2" t="s">
        <v>214</v>
      </c>
      <c r="B46" s="227">
        <v>14</v>
      </c>
      <c r="C46" s="227">
        <v>0</v>
      </c>
      <c r="D46" s="227">
        <v>1</v>
      </c>
      <c r="E46" s="227">
        <v>4</v>
      </c>
      <c r="F46" s="227">
        <v>1</v>
      </c>
      <c r="G46" s="227">
        <v>1</v>
      </c>
      <c r="H46" s="227">
        <v>1</v>
      </c>
      <c r="I46" s="227">
        <v>4</v>
      </c>
      <c r="J46" s="227">
        <v>0</v>
      </c>
      <c r="K46" s="227">
        <v>0</v>
      </c>
      <c r="L46" s="227">
        <v>0</v>
      </c>
      <c r="M46" s="227">
        <v>2</v>
      </c>
      <c r="N46" s="227">
        <v>0</v>
      </c>
    </row>
    <row r="47" spans="1:14" s="13" customFormat="1" ht="12.75" hidden="1" outlineLevel="1">
      <c r="A47" s="2" t="s">
        <v>215</v>
      </c>
      <c r="B47" s="227">
        <v>275</v>
      </c>
      <c r="C47" s="227">
        <v>46</v>
      </c>
      <c r="D47" s="227">
        <v>89</v>
      </c>
      <c r="E47" s="227">
        <v>72</v>
      </c>
      <c r="F47" s="227">
        <v>21</v>
      </c>
      <c r="G47" s="227">
        <v>19</v>
      </c>
      <c r="H47" s="227">
        <v>8</v>
      </c>
      <c r="I47" s="227">
        <v>1</v>
      </c>
      <c r="J47" s="227">
        <v>0</v>
      </c>
      <c r="K47" s="227">
        <v>3</v>
      </c>
      <c r="L47" s="227">
        <v>6</v>
      </c>
      <c r="M47" s="227">
        <v>3</v>
      </c>
      <c r="N47" s="227">
        <v>7</v>
      </c>
    </row>
    <row r="48" spans="1:14" s="13" customFormat="1" ht="12.75" hidden="1" outlineLevel="1">
      <c r="A48" s="2" t="s">
        <v>216</v>
      </c>
      <c r="B48" s="227">
        <v>1</v>
      </c>
      <c r="C48" s="227">
        <v>0</v>
      </c>
      <c r="D48" s="227">
        <v>1</v>
      </c>
      <c r="E48" s="227">
        <v>0</v>
      </c>
      <c r="F48" s="227">
        <v>0</v>
      </c>
      <c r="G48" s="227">
        <v>0</v>
      </c>
      <c r="H48" s="227">
        <v>0</v>
      </c>
      <c r="I48" s="227">
        <v>0</v>
      </c>
      <c r="J48" s="227">
        <v>0</v>
      </c>
      <c r="K48" s="227">
        <v>0</v>
      </c>
      <c r="L48" s="227">
        <v>0</v>
      </c>
      <c r="M48" s="227">
        <v>0</v>
      </c>
      <c r="N48" s="227">
        <v>0</v>
      </c>
    </row>
    <row r="49" spans="1:14" s="13" customFormat="1" ht="12.75" hidden="1" outlineLevel="1">
      <c r="A49" s="2" t="s">
        <v>217</v>
      </c>
      <c r="B49" s="227">
        <v>22</v>
      </c>
      <c r="C49" s="227">
        <v>4</v>
      </c>
      <c r="D49" s="227">
        <v>2</v>
      </c>
      <c r="E49" s="227">
        <v>6</v>
      </c>
      <c r="F49" s="227">
        <v>2</v>
      </c>
      <c r="G49" s="227">
        <v>0</v>
      </c>
      <c r="H49" s="227">
        <v>2</v>
      </c>
      <c r="I49" s="227">
        <v>0</v>
      </c>
      <c r="J49" s="227">
        <v>1</v>
      </c>
      <c r="K49" s="227">
        <v>1</v>
      </c>
      <c r="L49" s="227">
        <v>2</v>
      </c>
      <c r="M49" s="227">
        <v>2</v>
      </c>
      <c r="N49" s="227">
        <v>0</v>
      </c>
    </row>
    <row r="50" spans="1:14" s="13" customFormat="1" ht="12.75" hidden="1" outlineLevel="1">
      <c r="A50" s="2" t="s">
        <v>218</v>
      </c>
      <c r="B50" s="227">
        <v>29</v>
      </c>
      <c r="C50" s="227">
        <v>3</v>
      </c>
      <c r="D50" s="227">
        <v>1</v>
      </c>
      <c r="E50" s="227">
        <v>2</v>
      </c>
      <c r="F50" s="227">
        <v>1</v>
      </c>
      <c r="G50" s="227">
        <v>0</v>
      </c>
      <c r="H50" s="227">
        <v>2</v>
      </c>
      <c r="I50" s="227">
        <v>7</v>
      </c>
      <c r="J50" s="227">
        <v>3</v>
      </c>
      <c r="K50" s="227">
        <v>7</v>
      </c>
      <c r="L50" s="227">
        <v>2</v>
      </c>
      <c r="M50" s="227">
        <v>1</v>
      </c>
      <c r="N50" s="227">
        <v>0</v>
      </c>
    </row>
    <row r="51" spans="1:14" s="13" customFormat="1" ht="12.75" hidden="1" outlineLevel="1">
      <c r="A51" s="2" t="s">
        <v>219</v>
      </c>
      <c r="B51" s="227">
        <v>527</v>
      </c>
      <c r="C51" s="227">
        <v>55</v>
      </c>
      <c r="D51" s="227">
        <v>38</v>
      </c>
      <c r="E51" s="227">
        <v>138</v>
      </c>
      <c r="F51" s="227">
        <v>28</v>
      </c>
      <c r="G51" s="227">
        <v>53</v>
      </c>
      <c r="H51" s="227">
        <v>4</v>
      </c>
      <c r="I51" s="227">
        <v>7</v>
      </c>
      <c r="J51" s="227">
        <v>14</v>
      </c>
      <c r="K51" s="227">
        <v>12</v>
      </c>
      <c r="L51" s="227">
        <v>18</v>
      </c>
      <c r="M51" s="227">
        <v>24</v>
      </c>
      <c r="N51" s="227">
        <v>136</v>
      </c>
    </row>
    <row r="52" spans="1:14" s="13" customFormat="1" ht="12.75" hidden="1" outlineLevel="1">
      <c r="A52" s="2" t="s">
        <v>203</v>
      </c>
      <c r="B52" s="227">
        <v>1</v>
      </c>
      <c r="C52" s="227">
        <v>0</v>
      </c>
      <c r="D52" s="227">
        <v>0</v>
      </c>
      <c r="E52" s="227">
        <v>0</v>
      </c>
      <c r="F52" s="227">
        <v>0</v>
      </c>
      <c r="G52" s="227">
        <v>0</v>
      </c>
      <c r="H52" s="227">
        <v>0</v>
      </c>
      <c r="I52" s="227">
        <v>0</v>
      </c>
      <c r="J52" s="227">
        <v>0</v>
      </c>
      <c r="K52" s="227">
        <v>0</v>
      </c>
      <c r="L52" s="227">
        <v>0</v>
      </c>
      <c r="M52" s="227">
        <v>0</v>
      </c>
      <c r="N52" s="227">
        <v>1</v>
      </c>
    </row>
    <row r="53" spans="1:14" s="13" customFormat="1" ht="12.75" hidden="1" outlineLevel="1">
      <c r="A53" s="2" t="s">
        <v>220</v>
      </c>
      <c r="B53" s="227">
        <v>33</v>
      </c>
      <c r="C53" s="227">
        <v>2</v>
      </c>
      <c r="D53" s="227">
        <v>2</v>
      </c>
      <c r="E53" s="227">
        <v>2</v>
      </c>
      <c r="F53" s="227">
        <v>0</v>
      </c>
      <c r="G53" s="227">
        <v>10</v>
      </c>
      <c r="H53" s="227">
        <v>2</v>
      </c>
      <c r="I53" s="227">
        <v>2</v>
      </c>
      <c r="J53" s="227">
        <v>5</v>
      </c>
      <c r="K53" s="227">
        <v>2</v>
      </c>
      <c r="L53" s="227">
        <v>2</v>
      </c>
      <c r="M53" s="227">
        <v>1</v>
      </c>
      <c r="N53" s="227">
        <v>3</v>
      </c>
    </row>
    <row r="54" spans="1:14" s="13" customFormat="1" ht="12.75" hidden="1" outlineLevel="1">
      <c r="A54" s="2" t="s">
        <v>221</v>
      </c>
      <c r="B54" s="227">
        <v>2</v>
      </c>
      <c r="C54" s="227">
        <v>0</v>
      </c>
      <c r="D54" s="227">
        <v>0</v>
      </c>
      <c r="E54" s="227">
        <v>0</v>
      </c>
      <c r="F54" s="227">
        <v>0</v>
      </c>
      <c r="G54" s="227">
        <v>1</v>
      </c>
      <c r="H54" s="227">
        <v>0</v>
      </c>
      <c r="I54" s="227">
        <v>0</v>
      </c>
      <c r="J54" s="227">
        <v>0</v>
      </c>
      <c r="K54" s="227">
        <v>1</v>
      </c>
      <c r="L54" s="227">
        <v>0</v>
      </c>
      <c r="M54" s="227">
        <v>0</v>
      </c>
      <c r="N54" s="227">
        <v>0</v>
      </c>
    </row>
    <row r="55" spans="1:14" s="13" customFormat="1" ht="12.75" hidden="1" outlineLevel="1">
      <c r="A55" s="2" t="s">
        <v>222</v>
      </c>
      <c r="B55" s="227">
        <v>1</v>
      </c>
      <c r="C55" s="227">
        <v>0</v>
      </c>
      <c r="D55" s="227">
        <v>0</v>
      </c>
      <c r="E55" s="227">
        <v>0</v>
      </c>
      <c r="F55" s="227">
        <v>0</v>
      </c>
      <c r="G55" s="227">
        <v>0</v>
      </c>
      <c r="H55" s="227">
        <v>0</v>
      </c>
      <c r="I55" s="227">
        <v>0</v>
      </c>
      <c r="J55" s="227">
        <v>1</v>
      </c>
      <c r="K55" s="227">
        <v>0</v>
      </c>
      <c r="L55" s="227">
        <v>0</v>
      </c>
      <c r="M55" s="227">
        <v>0</v>
      </c>
      <c r="N55" s="227">
        <v>0</v>
      </c>
    </row>
    <row r="56" spans="1:14" s="13" customFormat="1" ht="12.75" hidden="1" outlineLevel="1">
      <c r="A56" s="2" t="s">
        <v>223</v>
      </c>
      <c r="B56" s="227">
        <v>4</v>
      </c>
      <c r="C56" s="227">
        <v>3</v>
      </c>
      <c r="D56" s="227">
        <v>0</v>
      </c>
      <c r="E56" s="227">
        <v>0</v>
      </c>
      <c r="F56" s="227">
        <v>0</v>
      </c>
      <c r="G56" s="227">
        <v>0</v>
      </c>
      <c r="H56" s="227">
        <v>0</v>
      </c>
      <c r="I56" s="227">
        <v>1</v>
      </c>
      <c r="J56" s="227">
        <v>0</v>
      </c>
      <c r="K56" s="227">
        <v>0</v>
      </c>
      <c r="L56" s="227">
        <v>0</v>
      </c>
      <c r="M56" s="227">
        <v>0</v>
      </c>
      <c r="N56" s="227">
        <v>0</v>
      </c>
    </row>
    <row r="57" spans="2:14" ht="12.75" customHeight="1">
      <c r="B57" s="260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</row>
    <row r="58" spans="1:14" s="13" customFormat="1" ht="24" customHeight="1" collapsed="1">
      <c r="A58" s="137" t="s">
        <v>224</v>
      </c>
      <c r="B58" s="259">
        <v>541</v>
      </c>
      <c r="C58" s="259">
        <v>171</v>
      </c>
      <c r="D58" s="259">
        <v>70</v>
      </c>
      <c r="E58" s="259">
        <v>43</v>
      </c>
      <c r="F58" s="259">
        <v>31</v>
      </c>
      <c r="G58" s="259">
        <v>35</v>
      </c>
      <c r="H58" s="259">
        <v>20</v>
      </c>
      <c r="I58" s="259">
        <v>14</v>
      </c>
      <c r="J58" s="259">
        <v>9</v>
      </c>
      <c r="K58" s="259">
        <v>14</v>
      </c>
      <c r="L58" s="259">
        <v>35</v>
      </c>
      <c r="M58" s="259">
        <v>29</v>
      </c>
      <c r="N58" s="259">
        <v>72</v>
      </c>
    </row>
    <row r="59" spans="1:15" s="13" customFormat="1" ht="12.75" hidden="1" outlineLevel="1">
      <c r="A59" s="2" t="s">
        <v>205</v>
      </c>
      <c r="B59" s="227">
        <v>1</v>
      </c>
      <c r="C59" s="227">
        <v>1</v>
      </c>
      <c r="D59" s="227">
        <v>0</v>
      </c>
      <c r="E59" s="227">
        <v>0</v>
      </c>
      <c r="F59" s="227">
        <v>0</v>
      </c>
      <c r="G59" s="227">
        <v>0</v>
      </c>
      <c r="H59" s="227">
        <v>0</v>
      </c>
      <c r="I59" s="227">
        <v>0</v>
      </c>
      <c r="J59" s="227">
        <v>0</v>
      </c>
      <c r="K59" s="227">
        <v>0</v>
      </c>
      <c r="L59" s="227">
        <v>0</v>
      </c>
      <c r="M59" s="227">
        <v>0</v>
      </c>
      <c r="N59" s="227">
        <v>0</v>
      </c>
      <c r="O59" s="139"/>
    </row>
    <row r="60" spans="1:15" s="13" customFormat="1" ht="12.75" hidden="1" outlineLevel="1">
      <c r="A60" s="2" t="s">
        <v>214</v>
      </c>
      <c r="B60" s="227">
        <v>18</v>
      </c>
      <c r="C60" s="227">
        <v>3</v>
      </c>
      <c r="D60" s="227">
        <v>0</v>
      </c>
      <c r="E60" s="227">
        <v>4</v>
      </c>
      <c r="F60" s="227">
        <v>2</v>
      </c>
      <c r="G60" s="227">
        <v>1</v>
      </c>
      <c r="H60" s="227">
        <v>0</v>
      </c>
      <c r="I60" s="227">
        <v>0</v>
      </c>
      <c r="J60" s="227">
        <v>0</v>
      </c>
      <c r="K60" s="227">
        <v>1</v>
      </c>
      <c r="L60" s="227">
        <v>0</v>
      </c>
      <c r="M60" s="227">
        <v>0</v>
      </c>
      <c r="N60" s="227">
        <v>7</v>
      </c>
      <c r="O60" s="139"/>
    </row>
    <row r="61" spans="1:15" s="13" customFormat="1" ht="12.75" hidden="1" outlineLevel="1">
      <c r="A61" s="2" t="s">
        <v>215</v>
      </c>
      <c r="B61" s="227">
        <v>61</v>
      </c>
      <c r="C61" s="227">
        <v>11</v>
      </c>
      <c r="D61" s="227">
        <v>0</v>
      </c>
      <c r="E61" s="227">
        <v>6</v>
      </c>
      <c r="F61" s="227">
        <v>5</v>
      </c>
      <c r="G61" s="227">
        <v>21</v>
      </c>
      <c r="H61" s="227">
        <v>13</v>
      </c>
      <c r="I61" s="227">
        <v>5</v>
      </c>
      <c r="J61" s="227">
        <v>0</v>
      </c>
      <c r="K61" s="227">
        <v>0</v>
      </c>
      <c r="L61" s="227">
        <v>0</v>
      </c>
      <c r="M61" s="227">
        <v>0</v>
      </c>
      <c r="N61" s="227">
        <v>0</v>
      </c>
      <c r="O61" s="139"/>
    </row>
    <row r="62" spans="1:15" s="13" customFormat="1" ht="12.75" hidden="1" outlineLevel="1">
      <c r="A62" s="2" t="s">
        <v>216</v>
      </c>
      <c r="B62" s="227">
        <v>3</v>
      </c>
      <c r="C62" s="227">
        <v>1</v>
      </c>
      <c r="D62" s="227">
        <v>0</v>
      </c>
      <c r="E62" s="227">
        <v>0</v>
      </c>
      <c r="F62" s="227">
        <v>0</v>
      </c>
      <c r="G62" s="227">
        <v>0</v>
      </c>
      <c r="H62" s="227">
        <v>0</v>
      </c>
      <c r="I62" s="227">
        <v>0</v>
      </c>
      <c r="J62" s="227">
        <v>2</v>
      </c>
      <c r="K62" s="227">
        <v>0</v>
      </c>
      <c r="L62" s="227">
        <v>0</v>
      </c>
      <c r="M62" s="227">
        <v>0</v>
      </c>
      <c r="N62" s="227">
        <v>0</v>
      </c>
      <c r="O62" s="139"/>
    </row>
    <row r="63" spans="1:15" s="13" customFormat="1" ht="12.75" hidden="1" outlineLevel="1">
      <c r="A63" s="2" t="s">
        <v>218</v>
      </c>
      <c r="B63" s="227">
        <v>19</v>
      </c>
      <c r="C63" s="227">
        <v>2</v>
      </c>
      <c r="D63" s="227">
        <v>1</v>
      </c>
      <c r="E63" s="227">
        <v>1</v>
      </c>
      <c r="F63" s="227">
        <v>1</v>
      </c>
      <c r="G63" s="227">
        <v>2</v>
      </c>
      <c r="H63" s="227">
        <v>2</v>
      </c>
      <c r="I63" s="227">
        <v>2</v>
      </c>
      <c r="J63" s="227">
        <v>3</v>
      </c>
      <c r="K63" s="227">
        <v>4</v>
      </c>
      <c r="L63" s="227">
        <v>0</v>
      </c>
      <c r="M63" s="227">
        <v>1</v>
      </c>
      <c r="N63" s="227">
        <v>0</v>
      </c>
      <c r="O63" s="139"/>
    </row>
    <row r="64" spans="1:15" s="13" customFormat="1" ht="12.75" hidden="1" outlineLevel="1">
      <c r="A64" s="2" t="s">
        <v>219</v>
      </c>
      <c r="B64" s="227">
        <v>407</v>
      </c>
      <c r="C64" s="227">
        <v>151</v>
      </c>
      <c r="D64" s="227">
        <v>68</v>
      </c>
      <c r="E64" s="227">
        <v>30</v>
      </c>
      <c r="F64" s="227">
        <v>20</v>
      </c>
      <c r="G64" s="227">
        <v>10</v>
      </c>
      <c r="H64" s="227">
        <v>5</v>
      </c>
      <c r="I64" s="227">
        <v>0</v>
      </c>
      <c r="J64" s="227">
        <v>0</v>
      </c>
      <c r="K64" s="227">
        <v>4</v>
      </c>
      <c r="L64" s="227">
        <v>31</v>
      </c>
      <c r="M64" s="227">
        <v>28</v>
      </c>
      <c r="N64" s="227">
        <v>60</v>
      </c>
      <c r="O64" s="139"/>
    </row>
    <row r="65" spans="1:15" s="13" customFormat="1" ht="12.75" hidden="1" outlineLevel="1">
      <c r="A65" s="2" t="s">
        <v>212</v>
      </c>
      <c r="B65" s="227">
        <v>2</v>
      </c>
      <c r="C65" s="227">
        <v>1</v>
      </c>
      <c r="D65" s="227">
        <v>1</v>
      </c>
      <c r="E65" s="227">
        <v>0</v>
      </c>
      <c r="F65" s="227">
        <v>0</v>
      </c>
      <c r="G65" s="227">
        <v>0</v>
      </c>
      <c r="H65" s="227">
        <v>0</v>
      </c>
      <c r="I65" s="227">
        <v>0</v>
      </c>
      <c r="J65" s="227">
        <v>0</v>
      </c>
      <c r="K65" s="227">
        <v>0</v>
      </c>
      <c r="L65" s="227">
        <v>0</v>
      </c>
      <c r="M65" s="227">
        <v>0</v>
      </c>
      <c r="N65" s="227">
        <v>0</v>
      </c>
      <c r="O65" s="139"/>
    </row>
    <row r="66" spans="1:15" s="13" customFormat="1" ht="12.75" hidden="1" outlineLevel="1">
      <c r="A66" s="2" t="s">
        <v>220</v>
      </c>
      <c r="B66" s="227">
        <v>27</v>
      </c>
      <c r="C66" s="227">
        <v>1</v>
      </c>
      <c r="D66" s="227">
        <v>0</v>
      </c>
      <c r="E66" s="227">
        <v>2</v>
      </c>
      <c r="F66" s="227">
        <v>2</v>
      </c>
      <c r="G66" s="227">
        <v>1</v>
      </c>
      <c r="H66" s="227">
        <v>0</v>
      </c>
      <c r="I66" s="227">
        <v>6</v>
      </c>
      <c r="J66" s="227">
        <v>3</v>
      </c>
      <c r="K66" s="227">
        <v>3</v>
      </c>
      <c r="L66" s="227">
        <v>4</v>
      </c>
      <c r="M66" s="227">
        <v>0</v>
      </c>
      <c r="N66" s="227">
        <v>5</v>
      </c>
      <c r="O66" s="139"/>
    </row>
    <row r="67" spans="1:15" s="13" customFormat="1" ht="12.75" hidden="1" outlineLevel="1">
      <c r="A67" s="2" t="s">
        <v>221</v>
      </c>
      <c r="B67" s="227">
        <v>1</v>
      </c>
      <c r="C67" s="227">
        <v>0</v>
      </c>
      <c r="D67" s="227">
        <v>0</v>
      </c>
      <c r="E67" s="227">
        <v>0</v>
      </c>
      <c r="F67" s="227">
        <v>1</v>
      </c>
      <c r="G67" s="227">
        <v>0</v>
      </c>
      <c r="H67" s="227">
        <v>0</v>
      </c>
      <c r="I67" s="227">
        <v>0</v>
      </c>
      <c r="J67" s="227">
        <v>0</v>
      </c>
      <c r="K67" s="227">
        <v>0</v>
      </c>
      <c r="L67" s="227">
        <v>0</v>
      </c>
      <c r="M67" s="227">
        <v>0</v>
      </c>
      <c r="N67" s="227">
        <v>0</v>
      </c>
      <c r="O67" s="139"/>
    </row>
    <row r="68" spans="1:15" s="13" customFormat="1" ht="12.75" hidden="1" outlineLevel="1">
      <c r="A68" s="2" t="s">
        <v>225</v>
      </c>
      <c r="B68" s="227">
        <v>1</v>
      </c>
      <c r="C68" s="227">
        <v>0</v>
      </c>
      <c r="D68" s="227">
        <v>0</v>
      </c>
      <c r="E68" s="227">
        <v>0</v>
      </c>
      <c r="F68" s="227">
        <v>0</v>
      </c>
      <c r="G68" s="227">
        <v>0</v>
      </c>
      <c r="H68" s="227">
        <v>0</v>
      </c>
      <c r="I68" s="227">
        <v>1</v>
      </c>
      <c r="J68" s="227">
        <v>0</v>
      </c>
      <c r="K68" s="227">
        <v>0</v>
      </c>
      <c r="L68" s="227">
        <v>0</v>
      </c>
      <c r="M68" s="227">
        <v>0</v>
      </c>
      <c r="N68" s="227">
        <v>0</v>
      </c>
      <c r="O68" s="139"/>
    </row>
    <row r="69" spans="1:15" s="13" customFormat="1" ht="12.75" hidden="1" outlineLevel="1">
      <c r="A69" s="2" t="s">
        <v>226</v>
      </c>
      <c r="B69" s="227">
        <v>1</v>
      </c>
      <c r="C69" s="227">
        <v>0</v>
      </c>
      <c r="D69" s="227">
        <v>0</v>
      </c>
      <c r="E69" s="227">
        <v>0</v>
      </c>
      <c r="F69" s="227">
        <v>0</v>
      </c>
      <c r="G69" s="227">
        <v>0</v>
      </c>
      <c r="H69" s="227">
        <v>0</v>
      </c>
      <c r="I69" s="227">
        <v>0</v>
      </c>
      <c r="J69" s="227">
        <v>1</v>
      </c>
      <c r="K69" s="227">
        <v>0</v>
      </c>
      <c r="L69" s="227">
        <v>0</v>
      </c>
      <c r="M69" s="227">
        <v>0</v>
      </c>
      <c r="N69" s="227">
        <v>0</v>
      </c>
      <c r="O69" s="139"/>
    </row>
    <row r="70" spans="1:14" s="13" customFormat="1" ht="12.75">
      <c r="A70" s="2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</row>
    <row r="71" spans="1:14" s="13" customFormat="1" ht="24" customHeight="1" collapsed="1">
      <c r="A71" s="137" t="s">
        <v>227</v>
      </c>
      <c r="B71" s="259">
        <v>598</v>
      </c>
      <c r="C71" s="259">
        <v>108</v>
      </c>
      <c r="D71" s="259">
        <v>114</v>
      </c>
      <c r="E71" s="259">
        <v>45</v>
      </c>
      <c r="F71" s="259">
        <v>46</v>
      </c>
      <c r="G71" s="259">
        <v>34</v>
      </c>
      <c r="H71" s="259">
        <v>33</v>
      </c>
      <c r="I71" s="259">
        <v>87</v>
      </c>
      <c r="J71" s="259">
        <v>14</v>
      </c>
      <c r="K71" s="259">
        <v>19</v>
      </c>
      <c r="L71" s="259">
        <v>35</v>
      </c>
      <c r="M71" s="259">
        <v>33</v>
      </c>
      <c r="N71" s="259">
        <v>30</v>
      </c>
    </row>
    <row r="72" spans="1:14" s="13" customFormat="1" ht="12.75" hidden="1" outlineLevel="1">
      <c r="A72" s="2" t="s">
        <v>228</v>
      </c>
      <c r="B72" s="227">
        <v>40</v>
      </c>
      <c r="C72" s="227">
        <v>0</v>
      </c>
      <c r="D72" s="227">
        <v>2</v>
      </c>
      <c r="E72" s="227">
        <v>3</v>
      </c>
      <c r="F72" s="227">
        <v>6</v>
      </c>
      <c r="G72" s="227">
        <v>7</v>
      </c>
      <c r="H72" s="227">
        <v>7</v>
      </c>
      <c r="I72" s="227">
        <v>10</v>
      </c>
      <c r="J72" s="227">
        <v>0</v>
      </c>
      <c r="K72" s="227">
        <v>2</v>
      </c>
      <c r="L72" s="227">
        <v>2</v>
      </c>
      <c r="M72" s="227">
        <v>0</v>
      </c>
      <c r="N72" s="227">
        <v>1</v>
      </c>
    </row>
    <row r="73" spans="1:14" s="13" customFormat="1" ht="12.75" hidden="1" outlineLevel="1">
      <c r="A73" s="2" t="s">
        <v>229</v>
      </c>
      <c r="B73" s="227">
        <v>123</v>
      </c>
      <c r="C73" s="227">
        <v>8</v>
      </c>
      <c r="D73" s="227">
        <v>12</v>
      </c>
      <c r="E73" s="227">
        <v>10</v>
      </c>
      <c r="F73" s="227">
        <v>12</v>
      </c>
      <c r="G73" s="227">
        <v>3</v>
      </c>
      <c r="H73" s="227">
        <v>4</v>
      </c>
      <c r="I73" s="227">
        <v>19</v>
      </c>
      <c r="J73" s="227">
        <v>3</v>
      </c>
      <c r="K73" s="227">
        <v>2</v>
      </c>
      <c r="L73" s="227">
        <v>18</v>
      </c>
      <c r="M73" s="227">
        <v>15</v>
      </c>
      <c r="N73" s="227">
        <v>17</v>
      </c>
    </row>
    <row r="74" spans="1:14" s="13" customFormat="1" ht="12.75" hidden="1" outlineLevel="1">
      <c r="A74" s="2" t="s">
        <v>230</v>
      </c>
      <c r="B74" s="227">
        <v>1</v>
      </c>
      <c r="C74" s="227">
        <v>0</v>
      </c>
      <c r="D74" s="227">
        <v>0</v>
      </c>
      <c r="E74" s="227">
        <v>1</v>
      </c>
      <c r="F74" s="227">
        <v>0</v>
      </c>
      <c r="G74" s="227">
        <v>0</v>
      </c>
      <c r="H74" s="227">
        <v>0</v>
      </c>
      <c r="I74" s="227">
        <v>0</v>
      </c>
      <c r="J74" s="227">
        <v>0</v>
      </c>
      <c r="K74" s="227">
        <v>0</v>
      </c>
      <c r="L74" s="227">
        <v>0</v>
      </c>
      <c r="M74" s="227">
        <v>0</v>
      </c>
      <c r="N74" s="227">
        <v>0</v>
      </c>
    </row>
    <row r="75" spans="1:14" s="13" customFormat="1" ht="12.75" hidden="1" outlineLevel="1">
      <c r="A75" s="2" t="s">
        <v>231</v>
      </c>
      <c r="B75" s="227">
        <v>15</v>
      </c>
      <c r="C75" s="227">
        <v>0</v>
      </c>
      <c r="D75" s="227">
        <v>0</v>
      </c>
      <c r="E75" s="227">
        <v>1</v>
      </c>
      <c r="F75" s="227">
        <v>0</v>
      </c>
      <c r="G75" s="227">
        <v>0</v>
      </c>
      <c r="H75" s="227">
        <v>0</v>
      </c>
      <c r="I75" s="227">
        <v>14</v>
      </c>
      <c r="J75" s="227">
        <v>0</v>
      </c>
      <c r="K75" s="227">
        <v>0</v>
      </c>
      <c r="L75" s="227">
        <v>0</v>
      </c>
      <c r="M75" s="227">
        <v>0</v>
      </c>
      <c r="N75" s="227">
        <v>0</v>
      </c>
    </row>
    <row r="76" spans="1:14" s="13" customFormat="1" ht="12.75" hidden="1" outlineLevel="1">
      <c r="A76" s="2" t="s">
        <v>232</v>
      </c>
      <c r="B76" s="227">
        <v>2</v>
      </c>
      <c r="C76" s="227">
        <v>0</v>
      </c>
      <c r="D76" s="227">
        <v>0</v>
      </c>
      <c r="E76" s="227">
        <v>0</v>
      </c>
      <c r="F76" s="227">
        <v>0</v>
      </c>
      <c r="G76" s="227">
        <v>0</v>
      </c>
      <c r="H76" s="227">
        <v>0</v>
      </c>
      <c r="I76" s="227">
        <v>0</v>
      </c>
      <c r="J76" s="227">
        <v>0</v>
      </c>
      <c r="K76" s="227">
        <v>0</v>
      </c>
      <c r="L76" s="227">
        <v>1</v>
      </c>
      <c r="M76" s="227">
        <v>1</v>
      </c>
      <c r="N76" s="227">
        <v>0</v>
      </c>
    </row>
    <row r="77" spans="1:14" s="13" customFormat="1" ht="12.75" hidden="1" outlineLevel="1">
      <c r="A77" s="2" t="s">
        <v>233</v>
      </c>
      <c r="B77" s="227">
        <v>118</v>
      </c>
      <c r="C77" s="227">
        <v>3</v>
      </c>
      <c r="D77" s="227">
        <v>10</v>
      </c>
      <c r="E77" s="227">
        <v>5</v>
      </c>
      <c r="F77" s="227">
        <v>12</v>
      </c>
      <c r="G77" s="227">
        <v>18</v>
      </c>
      <c r="H77" s="227">
        <v>14</v>
      </c>
      <c r="I77" s="227">
        <v>38</v>
      </c>
      <c r="J77" s="227">
        <v>6</v>
      </c>
      <c r="K77" s="227">
        <v>3</v>
      </c>
      <c r="L77" s="227">
        <v>0</v>
      </c>
      <c r="M77" s="227">
        <v>8</v>
      </c>
      <c r="N77" s="227">
        <v>1</v>
      </c>
    </row>
    <row r="78" spans="1:14" s="13" customFormat="1" ht="12.75" hidden="1" outlineLevel="1">
      <c r="A78" s="2" t="s">
        <v>205</v>
      </c>
      <c r="B78" s="227">
        <v>4</v>
      </c>
      <c r="C78" s="227">
        <v>0</v>
      </c>
      <c r="D78" s="227">
        <v>0</v>
      </c>
      <c r="E78" s="227">
        <v>1</v>
      </c>
      <c r="F78" s="227">
        <v>0</v>
      </c>
      <c r="G78" s="227">
        <v>1</v>
      </c>
      <c r="H78" s="227">
        <v>0</v>
      </c>
      <c r="I78" s="227">
        <v>0</v>
      </c>
      <c r="J78" s="227">
        <v>0</v>
      </c>
      <c r="K78" s="227">
        <v>1</v>
      </c>
      <c r="L78" s="227">
        <v>1</v>
      </c>
      <c r="M78" s="227">
        <v>0</v>
      </c>
      <c r="N78" s="227">
        <v>0</v>
      </c>
    </row>
    <row r="79" spans="1:14" s="13" customFormat="1" ht="12.75" hidden="1" outlineLevel="1">
      <c r="A79" s="2" t="s">
        <v>218</v>
      </c>
      <c r="B79" s="227">
        <v>32</v>
      </c>
      <c r="C79" s="227">
        <v>1</v>
      </c>
      <c r="D79" s="227">
        <v>1</v>
      </c>
      <c r="E79" s="227">
        <v>2</v>
      </c>
      <c r="F79" s="227">
        <v>5</v>
      </c>
      <c r="G79" s="227">
        <v>0</v>
      </c>
      <c r="H79" s="227">
        <v>1</v>
      </c>
      <c r="I79" s="227">
        <v>5</v>
      </c>
      <c r="J79" s="227">
        <v>4</v>
      </c>
      <c r="K79" s="227">
        <v>6</v>
      </c>
      <c r="L79" s="227">
        <v>5</v>
      </c>
      <c r="M79" s="227">
        <v>1</v>
      </c>
      <c r="N79" s="227">
        <v>1</v>
      </c>
    </row>
    <row r="80" spans="1:14" s="13" customFormat="1" ht="12.75" hidden="1" outlineLevel="1">
      <c r="A80" s="2" t="s">
        <v>234</v>
      </c>
      <c r="B80" s="227">
        <v>1</v>
      </c>
      <c r="C80" s="227">
        <v>0</v>
      </c>
      <c r="D80" s="227">
        <v>0</v>
      </c>
      <c r="E80" s="227">
        <v>0</v>
      </c>
      <c r="F80" s="227">
        <v>0</v>
      </c>
      <c r="G80" s="227">
        <v>0</v>
      </c>
      <c r="H80" s="227">
        <v>0</v>
      </c>
      <c r="I80" s="227">
        <v>0</v>
      </c>
      <c r="J80" s="227">
        <v>0</v>
      </c>
      <c r="K80" s="227">
        <v>0</v>
      </c>
      <c r="L80" s="227">
        <v>0</v>
      </c>
      <c r="M80" s="227">
        <v>1</v>
      </c>
      <c r="N80" s="227">
        <v>0</v>
      </c>
    </row>
    <row r="81" spans="1:14" s="13" customFormat="1" ht="12.75" hidden="1" outlineLevel="1">
      <c r="A81" s="2" t="s">
        <v>220</v>
      </c>
      <c r="B81" s="227">
        <v>32</v>
      </c>
      <c r="C81" s="227">
        <v>0</v>
      </c>
      <c r="D81" s="227">
        <v>1</v>
      </c>
      <c r="E81" s="227">
        <v>0</v>
      </c>
      <c r="F81" s="227">
        <v>7</v>
      </c>
      <c r="G81" s="227">
        <v>4</v>
      </c>
      <c r="H81" s="227">
        <v>6</v>
      </c>
      <c r="I81" s="227">
        <v>0</v>
      </c>
      <c r="J81" s="227">
        <v>1</v>
      </c>
      <c r="K81" s="227">
        <v>5</v>
      </c>
      <c r="L81" s="227">
        <v>6</v>
      </c>
      <c r="M81" s="227">
        <v>2</v>
      </c>
      <c r="N81" s="227">
        <v>0</v>
      </c>
    </row>
    <row r="82" spans="1:14" s="13" customFormat="1" ht="12.75" hidden="1" outlineLevel="1">
      <c r="A82" s="2" t="s">
        <v>219</v>
      </c>
      <c r="B82" s="227">
        <v>219</v>
      </c>
      <c r="C82" s="227">
        <v>95</v>
      </c>
      <c r="D82" s="227">
        <v>87</v>
      </c>
      <c r="E82" s="227">
        <v>20</v>
      </c>
      <c r="F82" s="227">
        <v>2</v>
      </c>
      <c r="G82" s="227">
        <v>0</v>
      </c>
      <c r="H82" s="227">
        <v>0</v>
      </c>
      <c r="I82" s="227">
        <v>1</v>
      </c>
      <c r="J82" s="227">
        <v>0</v>
      </c>
      <c r="K82" s="227">
        <v>0</v>
      </c>
      <c r="L82" s="227">
        <v>0</v>
      </c>
      <c r="M82" s="227">
        <v>4</v>
      </c>
      <c r="N82" s="227">
        <v>10</v>
      </c>
    </row>
    <row r="83" spans="1:14" s="13" customFormat="1" ht="12.75" hidden="1" outlineLevel="1">
      <c r="A83" s="2" t="s">
        <v>225</v>
      </c>
      <c r="B83" s="227">
        <v>2</v>
      </c>
      <c r="C83" s="227">
        <v>0</v>
      </c>
      <c r="D83" s="227">
        <v>0</v>
      </c>
      <c r="E83" s="227">
        <v>1</v>
      </c>
      <c r="F83" s="227">
        <v>1</v>
      </c>
      <c r="G83" s="227">
        <v>0</v>
      </c>
      <c r="H83" s="227">
        <v>0</v>
      </c>
      <c r="I83" s="227">
        <v>0</v>
      </c>
      <c r="J83" s="227">
        <v>0</v>
      </c>
      <c r="K83" s="227">
        <v>0</v>
      </c>
      <c r="L83" s="227">
        <v>0</v>
      </c>
      <c r="M83" s="227">
        <v>0</v>
      </c>
      <c r="N83" s="227">
        <v>0</v>
      </c>
    </row>
    <row r="84" spans="1:14" s="13" customFormat="1" ht="12.75" hidden="1" outlineLevel="1">
      <c r="A84" s="2" t="s">
        <v>235</v>
      </c>
      <c r="B84" s="227">
        <v>2</v>
      </c>
      <c r="C84" s="227">
        <v>0</v>
      </c>
      <c r="D84" s="227">
        <v>0</v>
      </c>
      <c r="E84" s="227">
        <v>0</v>
      </c>
      <c r="F84" s="227">
        <v>0</v>
      </c>
      <c r="G84" s="227">
        <v>1</v>
      </c>
      <c r="H84" s="227">
        <v>1</v>
      </c>
      <c r="I84" s="227">
        <v>0</v>
      </c>
      <c r="J84" s="227">
        <v>0</v>
      </c>
      <c r="K84" s="227">
        <v>0</v>
      </c>
      <c r="L84" s="227">
        <v>0</v>
      </c>
      <c r="M84" s="227">
        <v>0</v>
      </c>
      <c r="N84" s="227">
        <v>0</v>
      </c>
    </row>
    <row r="85" spans="1:14" s="13" customFormat="1" ht="12.75" hidden="1" outlineLevel="1">
      <c r="A85" s="2" t="s">
        <v>236</v>
      </c>
      <c r="B85" s="227">
        <v>1</v>
      </c>
      <c r="C85" s="227">
        <v>0</v>
      </c>
      <c r="D85" s="227">
        <v>0</v>
      </c>
      <c r="E85" s="227">
        <v>0</v>
      </c>
      <c r="F85" s="227">
        <v>0</v>
      </c>
      <c r="G85" s="227">
        <v>0</v>
      </c>
      <c r="H85" s="227">
        <v>0</v>
      </c>
      <c r="I85" s="227">
        <v>0</v>
      </c>
      <c r="J85" s="227">
        <v>0</v>
      </c>
      <c r="K85" s="227">
        <v>0</v>
      </c>
      <c r="L85" s="227">
        <v>0</v>
      </c>
      <c r="M85" s="227">
        <v>1</v>
      </c>
      <c r="N85" s="227">
        <v>0</v>
      </c>
    </row>
    <row r="86" spans="1:14" s="13" customFormat="1" ht="12.75" hidden="1" outlineLevel="1">
      <c r="A86" s="2" t="s">
        <v>226</v>
      </c>
      <c r="B86" s="227">
        <v>3</v>
      </c>
      <c r="C86" s="227">
        <v>0</v>
      </c>
      <c r="D86" s="227">
        <v>0</v>
      </c>
      <c r="E86" s="227">
        <v>0</v>
      </c>
      <c r="F86" s="227">
        <v>1</v>
      </c>
      <c r="G86" s="227">
        <v>0</v>
      </c>
      <c r="H86" s="227">
        <v>0</v>
      </c>
      <c r="I86" s="227">
        <v>0</v>
      </c>
      <c r="J86" s="227">
        <v>0</v>
      </c>
      <c r="K86" s="227">
        <v>0</v>
      </c>
      <c r="L86" s="227">
        <v>2</v>
      </c>
      <c r="M86" s="227">
        <v>0</v>
      </c>
      <c r="N86" s="227">
        <v>0</v>
      </c>
    </row>
    <row r="87" spans="1:14" s="13" customFormat="1" ht="12.75" hidden="1" outlineLevel="1">
      <c r="A87" s="2" t="s">
        <v>223</v>
      </c>
      <c r="B87" s="227">
        <v>3</v>
      </c>
      <c r="C87" s="227">
        <v>1</v>
      </c>
      <c r="D87" s="227">
        <v>1</v>
      </c>
      <c r="E87" s="227">
        <v>1</v>
      </c>
      <c r="F87" s="227">
        <v>0</v>
      </c>
      <c r="G87" s="227">
        <v>0</v>
      </c>
      <c r="H87" s="227">
        <v>0</v>
      </c>
      <c r="I87" s="227">
        <v>0</v>
      </c>
      <c r="J87" s="227">
        <v>0</v>
      </c>
      <c r="K87" s="227">
        <v>0</v>
      </c>
      <c r="L87" s="227">
        <v>0</v>
      </c>
      <c r="M87" s="227">
        <v>0</v>
      </c>
      <c r="N87" s="227">
        <v>0</v>
      </c>
    </row>
    <row r="88" spans="2:14" ht="12.75" customHeight="1">
      <c r="B88" s="260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</row>
    <row r="89" spans="1:14" s="13" customFormat="1" ht="24" customHeight="1" collapsed="1">
      <c r="A89" s="137" t="s">
        <v>237</v>
      </c>
      <c r="B89" s="259">
        <v>706</v>
      </c>
      <c r="C89" s="259">
        <v>46</v>
      </c>
      <c r="D89" s="259">
        <v>137</v>
      </c>
      <c r="E89" s="259">
        <v>169</v>
      </c>
      <c r="F89" s="259">
        <v>30</v>
      </c>
      <c r="G89" s="259">
        <v>37</v>
      </c>
      <c r="H89" s="259">
        <v>28</v>
      </c>
      <c r="I89" s="259">
        <v>18</v>
      </c>
      <c r="J89" s="259">
        <v>22</v>
      </c>
      <c r="K89" s="259">
        <v>32</v>
      </c>
      <c r="L89" s="259">
        <v>69</v>
      </c>
      <c r="M89" s="259">
        <v>51</v>
      </c>
      <c r="N89" s="259">
        <v>67</v>
      </c>
    </row>
    <row r="90" spans="1:14" s="13" customFormat="1" ht="12.75" hidden="1" outlineLevel="1">
      <c r="A90" s="2" t="s">
        <v>228</v>
      </c>
      <c r="B90" s="227">
        <v>64</v>
      </c>
      <c r="C90" s="227">
        <v>1</v>
      </c>
      <c r="D90" s="227">
        <v>3</v>
      </c>
      <c r="E90" s="227">
        <v>11</v>
      </c>
      <c r="F90" s="227">
        <v>2</v>
      </c>
      <c r="G90" s="227">
        <v>2</v>
      </c>
      <c r="H90" s="227">
        <v>5</v>
      </c>
      <c r="I90" s="227">
        <v>1</v>
      </c>
      <c r="J90" s="227">
        <v>6</v>
      </c>
      <c r="K90" s="227">
        <v>9</v>
      </c>
      <c r="L90" s="227">
        <v>11</v>
      </c>
      <c r="M90" s="227">
        <v>8</v>
      </c>
      <c r="N90" s="227">
        <v>5</v>
      </c>
    </row>
    <row r="91" spans="1:14" s="13" customFormat="1" ht="12.75" hidden="1" outlineLevel="1">
      <c r="A91" s="2" t="s">
        <v>229</v>
      </c>
      <c r="B91" s="227">
        <v>249</v>
      </c>
      <c r="C91" s="227">
        <v>29</v>
      </c>
      <c r="D91" s="227">
        <v>68</v>
      </c>
      <c r="E91" s="227">
        <v>30</v>
      </c>
      <c r="F91" s="227">
        <v>15</v>
      </c>
      <c r="G91" s="227">
        <v>19</v>
      </c>
      <c r="H91" s="227">
        <v>16</v>
      </c>
      <c r="I91" s="227">
        <v>9</v>
      </c>
      <c r="J91" s="227">
        <v>8</v>
      </c>
      <c r="K91" s="227">
        <v>12</v>
      </c>
      <c r="L91" s="227">
        <v>11</v>
      </c>
      <c r="M91" s="227">
        <v>16</v>
      </c>
      <c r="N91" s="227">
        <v>16</v>
      </c>
    </row>
    <row r="92" spans="1:14" s="13" customFormat="1" ht="12.75" hidden="1" outlineLevel="1">
      <c r="A92" s="2" t="s">
        <v>233</v>
      </c>
      <c r="B92" s="227">
        <v>13</v>
      </c>
      <c r="C92" s="227">
        <v>1</v>
      </c>
      <c r="D92" s="227">
        <v>6</v>
      </c>
      <c r="E92" s="227">
        <v>0</v>
      </c>
      <c r="F92" s="227">
        <v>1</v>
      </c>
      <c r="G92" s="227">
        <v>3</v>
      </c>
      <c r="H92" s="227">
        <v>2</v>
      </c>
      <c r="I92" s="227">
        <v>0</v>
      </c>
      <c r="J92" s="227">
        <v>0</v>
      </c>
      <c r="K92" s="227">
        <v>0</v>
      </c>
      <c r="L92" s="227">
        <v>0</v>
      </c>
      <c r="M92" s="227">
        <v>0</v>
      </c>
      <c r="N92" s="227">
        <v>0</v>
      </c>
    </row>
    <row r="93" spans="1:14" s="13" customFormat="1" ht="12.75" hidden="1" outlineLevel="1">
      <c r="A93" s="2" t="s">
        <v>205</v>
      </c>
      <c r="B93" s="227">
        <v>7</v>
      </c>
      <c r="C93" s="227">
        <v>0</v>
      </c>
      <c r="D93" s="227">
        <v>0</v>
      </c>
      <c r="E93" s="227">
        <v>1</v>
      </c>
      <c r="F93" s="227">
        <v>0</v>
      </c>
      <c r="G93" s="227">
        <v>2</v>
      </c>
      <c r="H93" s="227">
        <v>0</v>
      </c>
      <c r="I93" s="227">
        <v>0</v>
      </c>
      <c r="J93" s="227">
        <v>0</v>
      </c>
      <c r="K93" s="227">
        <v>0</v>
      </c>
      <c r="L93" s="227">
        <v>1</v>
      </c>
      <c r="M93" s="227">
        <v>0</v>
      </c>
      <c r="N93" s="227">
        <v>3</v>
      </c>
    </row>
    <row r="94" spans="1:14" s="13" customFormat="1" ht="12.75" hidden="1" outlineLevel="1">
      <c r="A94" s="2" t="s">
        <v>218</v>
      </c>
      <c r="B94" s="227">
        <v>35</v>
      </c>
      <c r="C94" s="227">
        <v>1</v>
      </c>
      <c r="D94" s="227">
        <v>0</v>
      </c>
      <c r="E94" s="227">
        <v>6</v>
      </c>
      <c r="F94" s="227">
        <v>1</v>
      </c>
      <c r="G94" s="227">
        <v>2</v>
      </c>
      <c r="H94" s="227">
        <v>2</v>
      </c>
      <c r="I94" s="227">
        <v>5</v>
      </c>
      <c r="J94" s="227">
        <v>3</v>
      </c>
      <c r="K94" s="227">
        <v>5</v>
      </c>
      <c r="L94" s="227">
        <v>4</v>
      </c>
      <c r="M94" s="227">
        <v>0</v>
      </c>
      <c r="N94" s="227">
        <v>6</v>
      </c>
    </row>
    <row r="95" spans="1:14" s="13" customFormat="1" ht="12.75" hidden="1" outlineLevel="1">
      <c r="A95" s="2" t="s">
        <v>234</v>
      </c>
      <c r="B95" s="227">
        <v>1</v>
      </c>
      <c r="C95" s="227">
        <v>0</v>
      </c>
      <c r="D95" s="227">
        <v>0</v>
      </c>
      <c r="E95" s="227">
        <v>0</v>
      </c>
      <c r="F95" s="227">
        <v>0</v>
      </c>
      <c r="G95" s="227">
        <v>0</v>
      </c>
      <c r="H95" s="227">
        <v>0</v>
      </c>
      <c r="I95" s="227">
        <v>0</v>
      </c>
      <c r="J95" s="227">
        <v>1</v>
      </c>
      <c r="K95" s="227">
        <v>0</v>
      </c>
      <c r="L95" s="227">
        <v>0</v>
      </c>
      <c r="M95" s="227">
        <v>0</v>
      </c>
      <c r="N95" s="227">
        <v>0</v>
      </c>
    </row>
    <row r="96" spans="1:14" s="13" customFormat="1" ht="12.75" hidden="1" outlineLevel="1">
      <c r="A96" s="2" t="s">
        <v>220</v>
      </c>
      <c r="B96" s="227">
        <v>30</v>
      </c>
      <c r="C96" s="227">
        <v>3</v>
      </c>
      <c r="D96" s="227">
        <v>0</v>
      </c>
      <c r="E96" s="227">
        <v>5</v>
      </c>
      <c r="F96" s="227">
        <v>3</v>
      </c>
      <c r="G96" s="227">
        <v>0</v>
      </c>
      <c r="H96" s="227">
        <v>3</v>
      </c>
      <c r="I96" s="227">
        <v>2</v>
      </c>
      <c r="J96" s="227">
        <v>3</v>
      </c>
      <c r="K96" s="227">
        <v>1</v>
      </c>
      <c r="L96" s="227">
        <v>1</v>
      </c>
      <c r="M96" s="227">
        <v>4</v>
      </c>
      <c r="N96" s="227">
        <v>5</v>
      </c>
    </row>
    <row r="97" spans="1:14" s="13" customFormat="1" ht="12.75" hidden="1" outlineLevel="1">
      <c r="A97" s="2" t="s">
        <v>219</v>
      </c>
      <c r="B97" s="227">
        <v>296</v>
      </c>
      <c r="C97" s="227">
        <v>10</v>
      </c>
      <c r="D97" s="227">
        <v>59</v>
      </c>
      <c r="E97" s="227">
        <v>113</v>
      </c>
      <c r="F97" s="227">
        <v>8</v>
      </c>
      <c r="G97" s="227">
        <v>8</v>
      </c>
      <c r="H97" s="227">
        <v>0</v>
      </c>
      <c r="I97" s="227">
        <v>1</v>
      </c>
      <c r="J97" s="227">
        <v>0</v>
      </c>
      <c r="K97" s="227">
        <v>3</v>
      </c>
      <c r="L97" s="227">
        <v>41</v>
      </c>
      <c r="M97" s="227">
        <v>23</v>
      </c>
      <c r="N97" s="227">
        <v>30</v>
      </c>
    </row>
    <row r="98" spans="1:14" s="13" customFormat="1" ht="12.75" hidden="1" outlineLevel="1">
      <c r="A98" s="2" t="s">
        <v>212</v>
      </c>
      <c r="B98" s="227">
        <v>1</v>
      </c>
      <c r="C98" s="227">
        <v>0</v>
      </c>
      <c r="D98" s="227">
        <v>1</v>
      </c>
      <c r="E98" s="227">
        <v>0</v>
      </c>
      <c r="F98" s="227">
        <v>0</v>
      </c>
      <c r="G98" s="227">
        <v>0</v>
      </c>
      <c r="H98" s="227">
        <v>0</v>
      </c>
      <c r="I98" s="227">
        <v>0</v>
      </c>
      <c r="J98" s="227">
        <v>0</v>
      </c>
      <c r="K98" s="227">
        <v>0</v>
      </c>
      <c r="L98" s="227">
        <v>0</v>
      </c>
      <c r="M98" s="227">
        <v>0</v>
      </c>
      <c r="N98" s="227">
        <v>0</v>
      </c>
    </row>
    <row r="99" spans="1:14" s="13" customFormat="1" ht="12.75" hidden="1" outlineLevel="1">
      <c r="A99" s="2" t="s">
        <v>235</v>
      </c>
      <c r="B99" s="227">
        <v>1</v>
      </c>
      <c r="C99" s="227">
        <v>0</v>
      </c>
      <c r="D99" s="227">
        <v>0</v>
      </c>
      <c r="E99" s="227">
        <v>0</v>
      </c>
      <c r="F99" s="227">
        <v>0</v>
      </c>
      <c r="G99" s="227">
        <v>0</v>
      </c>
      <c r="H99" s="227">
        <v>0</v>
      </c>
      <c r="I99" s="227">
        <v>0</v>
      </c>
      <c r="J99" s="227">
        <v>1</v>
      </c>
      <c r="K99" s="227">
        <v>0</v>
      </c>
      <c r="L99" s="227">
        <v>0</v>
      </c>
      <c r="M99" s="227">
        <v>0</v>
      </c>
      <c r="N99" s="227">
        <v>0</v>
      </c>
    </row>
    <row r="100" spans="1:14" s="13" customFormat="1" ht="12.75" hidden="1" outlineLevel="1">
      <c r="A100" s="2" t="s">
        <v>236</v>
      </c>
      <c r="B100" s="227">
        <v>3</v>
      </c>
      <c r="C100" s="227">
        <v>1</v>
      </c>
      <c r="D100" s="227">
        <v>0</v>
      </c>
      <c r="E100" s="227">
        <v>2</v>
      </c>
      <c r="F100" s="227">
        <v>0</v>
      </c>
      <c r="G100" s="227">
        <v>0</v>
      </c>
      <c r="H100" s="227">
        <v>0</v>
      </c>
      <c r="I100" s="227">
        <v>0</v>
      </c>
      <c r="J100" s="227">
        <v>0</v>
      </c>
      <c r="K100" s="227">
        <v>0</v>
      </c>
      <c r="L100" s="227">
        <v>0</v>
      </c>
      <c r="M100" s="227">
        <v>0</v>
      </c>
      <c r="N100" s="227">
        <v>0</v>
      </c>
    </row>
    <row r="101" spans="1:14" s="13" customFormat="1" ht="12.75" hidden="1" outlineLevel="1">
      <c r="A101" s="2" t="s">
        <v>226</v>
      </c>
      <c r="B101" s="227">
        <v>3</v>
      </c>
      <c r="C101" s="227">
        <v>0</v>
      </c>
      <c r="D101" s="227">
        <v>0</v>
      </c>
      <c r="E101" s="227">
        <v>0</v>
      </c>
      <c r="F101" s="227">
        <v>0</v>
      </c>
      <c r="G101" s="227">
        <v>1</v>
      </c>
      <c r="H101" s="227">
        <v>0</v>
      </c>
      <c r="I101" s="227">
        <v>0</v>
      </c>
      <c r="J101" s="227">
        <v>0</v>
      </c>
      <c r="K101" s="227">
        <v>0</v>
      </c>
      <c r="L101" s="227">
        <v>0</v>
      </c>
      <c r="M101" s="227">
        <v>0</v>
      </c>
      <c r="N101" s="227">
        <v>1</v>
      </c>
    </row>
    <row r="102" spans="1:14" s="13" customFormat="1" ht="12.75" hidden="1" outlineLevel="1">
      <c r="A102" s="2" t="s">
        <v>225</v>
      </c>
      <c r="B102" s="227">
        <v>2</v>
      </c>
      <c r="C102" s="227">
        <v>0</v>
      </c>
      <c r="D102" s="227">
        <v>0</v>
      </c>
      <c r="E102" s="227">
        <v>0</v>
      </c>
      <c r="F102" s="227">
        <v>0</v>
      </c>
      <c r="G102" s="227">
        <v>0</v>
      </c>
      <c r="H102" s="227">
        <v>0</v>
      </c>
      <c r="I102" s="227">
        <v>0</v>
      </c>
      <c r="J102" s="227">
        <v>0</v>
      </c>
      <c r="K102" s="227">
        <v>1</v>
      </c>
      <c r="L102" s="227">
        <v>0</v>
      </c>
      <c r="M102" s="227">
        <v>0</v>
      </c>
      <c r="N102" s="227">
        <v>1</v>
      </c>
    </row>
    <row r="103" spans="1:14" s="13" customFormat="1" ht="12.75" hidden="1" outlineLevel="1">
      <c r="A103" s="2" t="s">
        <v>238</v>
      </c>
      <c r="B103" s="227">
        <v>1</v>
      </c>
      <c r="C103" s="227">
        <v>0</v>
      </c>
      <c r="D103" s="227">
        <v>0</v>
      </c>
      <c r="E103" s="227">
        <v>0</v>
      </c>
      <c r="F103" s="227">
        <v>0</v>
      </c>
      <c r="G103" s="227">
        <v>0</v>
      </c>
      <c r="H103" s="227">
        <v>0</v>
      </c>
      <c r="I103" s="227">
        <v>0</v>
      </c>
      <c r="J103" s="227">
        <v>0</v>
      </c>
      <c r="K103" s="227">
        <v>1</v>
      </c>
      <c r="L103" s="227">
        <v>0</v>
      </c>
      <c r="M103" s="227">
        <v>0</v>
      </c>
      <c r="N103" s="227">
        <v>0</v>
      </c>
    </row>
    <row r="104" spans="1:14" s="13" customFormat="1" ht="12.75">
      <c r="A104" s="2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</row>
    <row r="105" spans="1:14" s="13" customFormat="1" ht="24" customHeight="1" collapsed="1">
      <c r="A105" s="137" t="s">
        <v>239</v>
      </c>
      <c r="B105" s="259">
        <v>1267</v>
      </c>
      <c r="C105" s="259">
        <v>123</v>
      </c>
      <c r="D105" s="259">
        <v>248</v>
      </c>
      <c r="E105" s="259">
        <v>134</v>
      </c>
      <c r="F105" s="259">
        <v>59</v>
      </c>
      <c r="G105" s="259">
        <v>40</v>
      </c>
      <c r="H105" s="259">
        <v>44</v>
      </c>
      <c r="I105" s="259">
        <v>22</v>
      </c>
      <c r="J105" s="259">
        <v>39</v>
      </c>
      <c r="K105" s="259">
        <v>71</v>
      </c>
      <c r="L105" s="259">
        <v>122</v>
      </c>
      <c r="M105" s="259">
        <v>182</v>
      </c>
      <c r="N105" s="259">
        <v>183</v>
      </c>
    </row>
    <row r="106" spans="1:14" s="13" customFormat="1" ht="12.75" hidden="1" outlineLevel="1">
      <c r="A106" s="2" t="s">
        <v>228</v>
      </c>
      <c r="B106" s="227">
        <v>77</v>
      </c>
      <c r="C106" s="227">
        <v>9</v>
      </c>
      <c r="D106" s="227">
        <v>7</v>
      </c>
      <c r="E106" s="227">
        <v>3</v>
      </c>
      <c r="F106" s="227">
        <v>3</v>
      </c>
      <c r="G106" s="227">
        <v>1</v>
      </c>
      <c r="H106" s="227">
        <v>0</v>
      </c>
      <c r="I106" s="227">
        <v>0</v>
      </c>
      <c r="J106" s="227">
        <v>0</v>
      </c>
      <c r="K106" s="227">
        <v>7</v>
      </c>
      <c r="L106" s="227">
        <v>8</v>
      </c>
      <c r="M106" s="227">
        <v>27</v>
      </c>
      <c r="N106" s="227">
        <v>12</v>
      </c>
    </row>
    <row r="107" spans="1:14" s="13" customFormat="1" ht="12.75" hidden="1" outlineLevel="1">
      <c r="A107" s="2" t="s">
        <v>229</v>
      </c>
      <c r="B107" s="227">
        <v>99</v>
      </c>
      <c r="C107" s="227">
        <v>13</v>
      </c>
      <c r="D107" s="227">
        <v>9</v>
      </c>
      <c r="E107" s="227">
        <v>8</v>
      </c>
      <c r="F107" s="227">
        <v>15</v>
      </c>
      <c r="G107" s="227">
        <v>10</v>
      </c>
      <c r="H107" s="227">
        <v>11</v>
      </c>
      <c r="I107" s="227">
        <v>6</v>
      </c>
      <c r="J107" s="227">
        <v>6</v>
      </c>
      <c r="K107" s="227">
        <v>1</v>
      </c>
      <c r="L107" s="227">
        <v>5</v>
      </c>
      <c r="M107" s="227">
        <v>5</v>
      </c>
      <c r="N107" s="227">
        <v>10</v>
      </c>
    </row>
    <row r="108" spans="1:14" s="13" customFormat="1" ht="12.75" hidden="1" outlineLevel="1">
      <c r="A108" s="2" t="s">
        <v>231</v>
      </c>
      <c r="B108" s="227">
        <v>1</v>
      </c>
      <c r="C108" s="227">
        <v>0</v>
      </c>
      <c r="D108" s="227">
        <v>0</v>
      </c>
      <c r="E108" s="227">
        <v>0</v>
      </c>
      <c r="F108" s="227">
        <v>0</v>
      </c>
      <c r="G108" s="227">
        <v>0</v>
      </c>
      <c r="H108" s="227">
        <v>0</v>
      </c>
      <c r="I108" s="227">
        <v>0</v>
      </c>
      <c r="J108" s="227">
        <v>0</v>
      </c>
      <c r="K108" s="227">
        <v>0</v>
      </c>
      <c r="L108" s="227">
        <v>0</v>
      </c>
      <c r="M108" s="227">
        <v>0</v>
      </c>
      <c r="N108" s="227">
        <v>1</v>
      </c>
    </row>
    <row r="109" spans="1:14" s="13" customFormat="1" ht="12.75" hidden="1" outlineLevel="1">
      <c r="A109" s="2" t="s">
        <v>233</v>
      </c>
      <c r="B109" s="227">
        <v>5</v>
      </c>
      <c r="C109" s="227">
        <v>0</v>
      </c>
      <c r="D109" s="227">
        <v>0</v>
      </c>
      <c r="E109" s="227">
        <v>0</v>
      </c>
      <c r="F109" s="227">
        <v>0</v>
      </c>
      <c r="G109" s="227">
        <v>0</v>
      </c>
      <c r="H109" s="227">
        <v>0</v>
      </c>
      <c r="I109" s="227">
        <v>0</v>
      </c>
      <c r="J109" s="227">
        <v>0</v>
      </c>
      <c r="K109" s="227">
        <v>1</v>
      </c>
      <c r="L109" s="227">
        <v>1</v>
      </c>
      <c r="M109" s="227">
        <v>0</v>
      </c>
      <c r="N109" s="227">
        <v>3</v>
      </c>
    </row>
    <row r="110" spans="1:14" s="13" customFormat="1" ht="12.75" hidden="1" outlineLevel="1">
      <c r="A110" s="2" t="s">
        <v>205</v>
      </c>
      <c r="B110" s="227">
        <v>11</v>
      </c>
      <c r="C110" s="227">
        <v>2</v>
      </c>
      <c r="D110" s="227">
        <v>1</v>
      </c>
      <c r="E110" s="227">
        <v>0</v>
      </c>
      <c r="F110" s="227">
        <v>2</v>
      </c>
      <c r="G110" s="227">
        <v>0</v>
      </c>
      <c r="H110" s="227">
        <v>0</v>
      </c>
      <c r="I110" s="227">
        <v>1</v>
      </c>
      <c r="J110" s="227">
        <v>0</v>
      </c>
      <c r="K110" s="227">
        <v>2</v>
      </c>
      <c r="L110" s="227">
        <v>1</v>
      </c>
      <c r="M110" s="227">
        <v>0</v>
      </c>
      <c r="N110" s="227">
        <v>2</v>
      </c>
    </row>
    <row r="111" spans="1:14" s="13" customFormat="1" ht="12.75" hidden="1" outlineLevel="1">
      <c r="A111" s="2" t="s">
        <v>218</v>
      </c>
      <c r="B111" s="227">
        <v>31</v>
      </c>
      <c r="C111" s="227">
        <v>2</v>
      </c>
      <c r="D111" s="227">
        <v>0</v>
      </c>
      <c r="E111" s="227">
        <v>0</v>
      </c>
      <c r="F111" s="227">
        <v>0</v>
      </c>
      <c r="G111" s="227">
        <v>1</v>
      </c>
      <c r="H111" s="227">
        <v>4</v>
      </c>
      <c r="I111" s="227">
        <v>3</v>
      </c>
      <c r="J111" s="227">
        <v>9</v>
      </c>
      <c r="K111" s="227">
        <v>4</v>
      </c>
      <c r="L111" s="227">
        <v>5</v>
      </c>
      <c r="M111" s="227">
        <v>2</v>
      </c>
      <c r="N111" s="227">
        <v>1</v>
      </c>
    </row>
    <row r="112" spans="1:14" s="13" customFormat="1" ht="12.75" hidden="1" outlineLevel="1">
      <c r="A112" s="2" t="s">
        <v>234</v>
      </c>
      <c r="B112" s="227">
        <v>4</v>
      </c>
      <c r="C112" s="227">
        <v>0</v>
      </c>
      <c r="D112" s="227">
        <v>0</v>
      </c>
      <c r="E112" s="227">
        <v>0</v>
      </c>
      <c r="F112" s="227">
        <v>0</v>
      </c>
      <c r="G112" s="227">
        <v>0</v>
      </c>
      <c r="H112" s="227">
        <v>1</v>
      </c>
      <c r="I112" s="227">
        <v>1</v>
      </c>
      <c r="J112" s="227">
        <v>0</v>
      </c>
      <c r="K112" s="227">
        <v>1</v>
      </c>
      <c r="L112" s="227">
        <v>0</v>
      </c>
      <c r="M112" s="227">
        <v>0</v>
      </c>
      <c r="N112" s="227">
        <v>1</v>
      </c>
    </row>
    <row r="113" spans="1:14" s="13" customFormat="1" ht="12.75" hidden="1" outlineLevel="1">
      <c r="A113" s="2" t="s">
        <v>220</v>
      </c>
      <c r="B113" s="227">
        <v>21</v>
      </c>
      <c r="C113" s="227">
        <v>2</v>
      </c>
      <c r="D113" s="227">
        <v>2</v>
      </c>
      <c r="E113" s="227">
        <v>0</v>
      </c>
      <c r="F113" s="227">
        <v>0</v>
      </c>
      <c r="G113" s="227">
        <v>0</v>
      </c>
      <c r="H113" s="227">
        <v>1</v>
      </c>
      <c r="I113" s="227">
        <v>3</v>
      </c>
      <c r="J113" s="227">
        <v>3</v>
      </c>
      <c r="K113" s="227">
        <v>3</v>
      </c>
      <c r="L113" s="227">
        <v>3</v>
      </c>
      <c r="M113" s="227">
        <v>3</v>
      </c>
      <c r="N113" s="227">
        <v>1</v>
      </c>
    </row>
    <row r="114" spans="1:14" s="13" customFormat="1" ht="12.75" hidden="1" outlineLevel="1">
      <c r="A114" s="2" t="s">
        <v>219</v>
      </c>
      <c r="B114" s="227">
        <v>991</v>
      </c>
      <c r="C114" s="227">
        <v>95</v>
      </c>
      <c r="D114" s="227">
        <v>226</v>
      </c>
      <c r="E114" s="227">
        <v>122</v>
      </c>
      <c r="F114" s="227">
        <v>36</v>
      </c>
      <c r="G114" s="227">
        <v>25</v>
      </c>
      <c r="H114" s="227">
        <v>22</v>
      </c>
      <c r="I114" s="227">
        <v>7</v>
      </c>
      <c r="J114" s="227">
        <v>21</v>
      </c>
      <c r="K114" s="227">
        <v>49</v>
      </c>
      <c r="L114" s="227">
        <v>95</v>
      </c>
      <c r="M114" s="227">
        <v>142</v>
      </c>
      <c r="N114" s="227">
        <v>151</v>
      </c>
    </row>
    <row r="115" spans="1:14" s="13" customFormat="1" ht="12.75" hidden="1" outlineLevel="1">
      <c r="A115" s="2" t="s">
        <v>226</v>
      </c>
      <c r="B115" s="227">
        <v>5</v>
      </c>
      <c r="C115" s="227">
        <v>0</v>
      </c>
      <c r="D115" s="227">
        <v>0</v>
      </c>
      <c r="E115" s="227">
        <v>0</v>
      </c>
      <c r="F115" s="227">
        <v>0</v>
      </c>
      <c r="G115" s="227">
        <v>2</v>
      </c>
      <c r="H115" s="227">
        <v>1</v>
      </c>
      <c r="I115" s="227">
        <v>0</v>
      </c>
      <c r="J115" s="227">
        <v>0</v>
      </c>
      <c r="K115" s="227">
        <v>1</v>
      </c>
      <c r="L115" s="227">
        <v>1</v>
      </c>
      <c r="M115" s="227">
        <v>0</v>
      </c>
      <c r="N115" s="227">
        <v>0</v>
      </c>
    </row>
    <row r="116" spans="1:14" s="13" customFormat="1" ht="12.75" hidden="1" outlineLevel="1">
      <c r="A116" s="2" t="s">
        <v>223</v>
      </c>
      <c r="B116" s="227">
        <v>4</v>
      </c>
      <c r="C116" s="227">
        <v>0</v>
      </c>
      <c r="D116" s="227">
        <v>0</v>
      </c>
      <c r="E116" s="227">
        <v>0</v>
      </c>
      <c r="F116" s="227">
        <v>0</v>
      </c>
      <c r="G116" s="227">
        <v>0</v>
      </c>
      <c r="H116" s="227">
        <v>3</v>
      </c>
      <c r="I116" s="227">
        <v>1</v>
      </c>
      <c r="J116" s="227">
        <v>0</v>
      </c>
      <c r="K116" s="227">
        <v>0</v>
      </c>
      <c r="L116" s="227">
        <v>0</v>
      </c>
      <c r="M116" s="227">
        <v>0</v>
      </c>
      <c r="N116" s="227">
        <v>0</v>
      </c>
    </row>
    <row r="117" spans="1:14" s="13" customFormat="1" ht="12.75" hidden="1" outlineLevel="1">
      <c r="A117" s="2" t="s">
        <v>240</v>
      </c>
      <c r="B117" s="227">
        <v>11</v>
      </c>
      <c r="C117" s="227">
        <v>0</v>
      </c>
      <c r="D117" s="227">
        <v>3</v>
      </c>
      <c r="E117" s="227">
        <v>1</v>
      </c>
      <c r="F117" s="227">
        <v>2</v>
      </c>
      <c r="G117" s="227">
        <v>0</v>
      </c>
      <c r="H117" s="227">
        <v>1</v>
      </c>
      <c r="I117" s="227">
        <v>0</v>
      </c>
      <c r="J117" s="227">
        <v>0</v>
      </c>
      <c r="K117" s="227">
        <v>0</v>
      </c>
      <c r="L117" s="227">
        <v>1</v>
      </c>
      <c r="M117" s="227">
        <v>3</v>
      </c>
      <c r="N117" s="227">
        <v>0</v>
      </c>
    </row>
    <row r="118" spans="1:14" s="13" customFormat="1" ht="12.75" hidden="1" outlineLevel="1">
      <c r="A118" s="2" t="s">
        <v>241</v>
      </c>
      <c r="B118" s="227">
        <v>2</v>
      </c>
      <c r="C118" s="227">
        <v>0</v>
      </c>
      <c r="D118" s="227">
        <v>0</v>
      </c>
      <c r="E118" s="227">
        <v>0</v>
      </c>
      <c r="F118" s="227">
        <v>1</v>
      </c>
      <c r="G118" s="227">
        <v>1</v>
      </c>
      <c r="H118" s="227">
        <v>0</v>
      </c>
      <c r="I118" s="227">
        <v>0</v>
      </c>
      <c r="J118" s="227">
        <v>0</v>
      </c>
      <c r="K118" s="227">
        <v>0</v>
      </c>
      <c r="L118" s="227">
        <v>0</v>
      </c>
      <c r="M118" s="227">
        <v>0</v>
      </c>
      <c r="N118" s="227">
        <v>0</v>
      </c>
    </row>
    <row r="119" spans="1:14" s="13" customFormat="1" ht="12.75" hidden="1" outlineLevel="1">
      <c r="A119" s="2" t="s">
        <v>242</v>
      </c>
      <c r="B119" s="227">
        <v>4</v>
      </c>
      <c r="C119" s="227">
        <v>0</v>
      </c>
      <c r="D119" s="227">
        <v>0</v>
      </c>
      <c r="E119" s="227">
        <v>0</v>
      </c>
      <c r="F119" s="227">
        <v>0</v>
      </c>
      <c r="G119" s="227">
        <v>0</v>
      </c>
      <c r="H119" s="227">
        <v>0</v>
      </c>
      <c r="I119" s="227">
        <v>0</v>
      </c>
      <c r="J119" s="227">
        <v>0</v>
      </c>
      <c r="K119" s="227">
        <v>2</v>
      </c>
      <c r="L119" s="227">
        <v>1</v>
      </c>
      <c r="M119" s="227">
        <v>0</v>
      </c>
      <c r="N119" s="227">
        <v>1</v>
      </c>
    </row>
    <row r="120" spans="1:14" s="13" customFormat="1" ht="12.75" hidden="1" outlineLevel="1">
      <c r="A120" s="2" t="s">
        <v>243</v>
      </c>
      <c r="B120" s="227">
        <v>1</v>
      </c>
      <c r="C120" s="227">
        <v>0</v>
      </c>
      <c r="D120" s="227">
        <v>0</v>
      </c>
      <c r="E120" s="227">
        <v>0</v>
      </c>
      <c r="F120" s="227">
        <v>0</v>
      </c>
      <c r="G120" s="227">
        <v>0</v>
      </c>
      <c r="H120" s="227">
        <v>0</v>
      </c>
      <c r="I120" s="227">
        <v>0</v>
      </c>
      <c r="J120" s="227">
        <v>0</v>
      </c>
      <c r="K120" s="227">
        <v>0</v>
      </c>
      <c r="L120" s="227">
        <v>1</v>
      </c>
      <c r="M120" s="227">
        <v>0</v>
      </c>
      <c r="N120" s="227">
        <v>0</v>
      </c>
    </row>
    <row r="121" spans="1:14" s="13" customFormat="1" ht="12.75">
      <c r="A121" s="2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</row>
    <row r="122" spans="1:14" s="13" customFormat="1" ht="24" customHeight="1" collapsed="1">
      <c r="A122" s="137" t="s">
        <v>244</v>
      </c>
      <c r="B122" s="259">
        <v>1138</v>
      </c>
      <c r="C122" s="259">
        <v>203</v>
      </c>
      <c r="D122" s="259">
        <v>142</v>
      </c>
      <c r="E122" s="259">
        <v>133</v>
      </c>
      <c r="F122" s="259">
        <v>114</v>
      </c>
      <c r="G122" s="259">
        <v>87</v>
      </c>
      <c r="H122" s="259">
        <v>100</v>
      </c>
      <c r="I122" s="259">
        <v>86</v>
      </c>
      <c r="J122" s="259">
        <v>40</v>
      </c>
      <c r="K122" s="259">
        <v>46</v>
      </c>
      <c r="L122" s="259">
        <v>42</v>
      </c>
      <c r="M122" s="259">
        <v>73</v>
      </c>
      <c r="N122" s="259">
        <v>72</v>
      </c>
    </row>
    <row r="123" spans="1:14" s="13" customFormat="1" ht="12.75" hidden="1" outlineLevel="1">
      <c r="A123" s="138" t="s">
        <v>245</v>
      </c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</row>
    <row r="124" spans="1:14" s="13" customFormat="1" ht="12.75" hidden="1" outlineLevel="1">
      <c r="A124" s="2" t="s">
        <v>246</v>
      </c>
      <c r="B124" s="227">
        <v>0</v>
      </c>
      <c r="C124" s="227">
        <v>0</v>
      </c>
      <c r="D124" s="227">
        <v>0</v>
      </c>
      <c r="E124" s="227">
        <v>0</v>
      </c>
      <c r="F124" s="227">
        <v>0</v>
      </c>
      <c r="G124" s="227">
        <v>0</v>
      </c>
      <c r="H124" s="227">
        <v>0</v>
      </c>
      <c r="I124" s="227">
        <v>0</v>
      </c>
      <c r="J124" s="227">
        <v>0</v>
      </c>
      <c r="K124" s="227">
        <v>0</v>
      </c>
      <c r="L124" s="227">
        <v>0</v>
      </c>
      <c r="M124" s="227">
        <v>0</v>
      </c>
      <c r="N124" s="227">
        <v>0</v>
      </c>
    </row>
    <row r="125" spans="1:14" s="13" customFormat="1" ht="12.75" hidden="1" outlineLevel="1">
      <c r="A125" s="2" t="s">
        <v>247</v>
      </c>
      <c r="B125" s="227">
        <v>563</v>
      </c>
      <c r="C125" s="227">
        <v>174</v>
      </c>
      <c r="D125" s="227">
        <v>80</v>
      </c>
      <c r="E125" s="227">
        <v>45</v>
      </c>
      <c r="F125" s="227">
        <v>35</v>
      </c>
      <c r="G125" s="227">
        <v>17</v>
      </c>
      <c r="H125" s="227">
        <v>22</v>
      </c>
      <c r="I125" s="227">
        <v>39</v>
      </c>
      <c r="J125" s="227">
        <v>15</v>
      </c>
      <c r="K125" s="227">
        <v>19</v>
      </c>
      <c r="L125" s="227">
        <v>18</v>
      </c>
      <c r="M125" s="227">
        <v>43</v>
      </c>
      <c r="N125" s="227">
        <v>56</v>
      </c>
    </row>
    <row r="126" spans="1:14" s="13" customFormat="1" ht="12.75" hidden="1" outlineLevel="1">
      <c r="A126" s="2" t="s">
        <v>248</v>
      </c>
      <c r="B126" s="227">
        <v>0</v>
      </c>
      <c r="C126" s="227">
        <v>0</v>
      </c>
      <c r="D126" s="227">
        <v>0</v>
      </c>
      <c r="E126" s="227">
        <v>0</v>
      </c>
      <c r="F126" s="227">
        <v>0</v>
      </c>
      <c r="G126" s="227">
        <v>0</v>
      </c>
      <c r="H126" s="227">
        <v>0</v>
      </c>
      <c r="I126" s="227">
        <v>0</v>
      </c>
      <c r="J126" s="227">
        <v>0</v>
      </c>
      <c r="K126" s="227">
        <v>0</v>
      </c>
      <c r="L126" s="227">
        <v>0</v>
      </c>
      <c r="M126" s="227">
        <v>0</v>
      </c>
      <c r="N126" s="227">
        <v>0</v>
      </c>
    </row>
    <row r="127" spans="1:14" s="13" customFormat="1" ht="12.75" hidden="1" outlineLevel="1">
      <c r="A127" s="2" t="s">
        <v>249</v>
      </c>
      <c r="B127" s="227">
        <v>3</v>
      </c>
      <c r="C127" s="227">
        <v>0</v>
      </c>
      <c r="D127" s="227">
        <v>0</v>
      </c>
      <c r="E127" s="227">
        <v>0</v>
      </c>
      <c r="F127" s="227">
        <v>0</v>
      </c>
      <c r="G127" s="227">
        <v>0</v>
      </c>
      <c r="H127" s="227">
        <v>1</v>
      </c>
      <c r="I127" s="227">
        <v>0</v>
      </c>
      <c r="J127" s="227">
        <v>0</v>
      </c>
      <c r="K127" s="227">
        <v>1</v>
      </c>
      <c r="L127" s="227">
        <v>0</v>
      </c>
      <c r="M127" s="227">
        <v>0</v>
      </c>
      <c r="N127" s="227">
        <v>1</v>
      </c>
    </row>
    <row r="128" spans="1:14" s="13" customFormat="1" ht="12.75" hidden="1" outlineLevel="1">
      <c r="A128" s="2" t="s">
        <v>250</v>
      </c>
      <c r="B128" s="227">
        <v>0</v>
      </c>
      <c r="C128" s="227">
        <v>0</v>
      </c>
      <c r="D128" s="227">
        <v>0</v>
      </c>
      <c r="E128" s="227">
        <v>0</v>
      </c>
      <c r="F128" s="227">
        <v>0</v>
      </c>
      <c r="G128" s="227">
        <v>0</v>
      </c>
      <c r="H128" s="227">
        <v>0</v>
      </c>
      <c r="I128" s="227">
        <v>0</v>
      </c>
      <c r="J128" s="227">
        <v>0</v>
      </c>
      <c r="K128" s="227">
        <v>0</v>
      </c>
      <c r="L128" s="227">
        <v>0</v>
      </c>
      <c r="M128" s="227">
        <v>0</v>
      </c>
      <c r="N128" s="227">
        <v>0</v>
      </c>
    </row>
    <row r="129" spans="1:14" s="13" customFormat="1" ht="12.75" hidden="1" outlineLevel="1">
      <c r="A129" s="2" t="s">
        <v>230</v>
      </c>
      <c r="B129" s="227">
        <v>3</v>
      </c>
      <c r="C129" s="227">
        <v>0</v>
      </c>
      <c r="D129" s="227">
        <v>0</v>
      </c>
      <c r="E129" s="227">
        <v>0</v>
      </c>
      <c r="F129" s="227">
        <v>0</v>
      </c>
      <c r="G129" s="227">
        <v>0</v>
      </c>
      <c r="H129" s="227">
        <v>0</v>
      </c>
      <c r="I129" s="227">
        <v>0</v>
      </c>
      <c r="J129" s="227">
        <v>0</v>
      </c>
      <c r="K129" s="227">
        <v>0</v>
      </c>
      <c r="L129" s="227">
        <v>0</v>
      </c>
      <c r="M129" s="227">
        <v>0</v>
      </c>
      <c r="N129" s="227">
        <v>3</v>
      </c>
    </row>
    <row r="130" spans="1:14" s="13" customFormat="1" ht="12.75" hidden="1" outlineLevel="1">
      <c r="A130" s="2" t="s">
        <v>212</v>
      </c>
      <c r="B130" s="227">
        <v>5</v>
      </c>
      <c r="C130" s="227">
        <v>1</v>
      </c>
      <c r="D130" s="227">
        <v>2</v>
      </c>
      <c r="E130" s="227">
        <v>2</v>
      </c>
      <c r="F130" s="227">
        <v>0</v>
      </c>
      <c r="G130" s="227">
        <v>0</v>
      </c>
      <c r="H130" s="227">
        <v>0</v>
      </c>
      <c r="I130" s="227">
        <v>0</v>
      </c>
      <c r="J130" s="227">
        <v>0</v>
      </c>
      <c r="K130" s="227">
        <v>0</v>
      </c>
      <c r="L130" s="227">
        <v>0</v>
      </c>
      <c r="M130" s="227">
        <v>0</v>
      </c>
      <c r="N130" s="227">
        <v>0</v>
      </c>
    </row>
    <row r="131" spans="1:14" s="13" customFormat="1" ht="12.75" hidden="1" outlineLevel="1">
      <c r="A131" s="2" t="s">
        <v>217</v>
      </c>
      <c r="B131" s="227">
        <v>7</v>
      </c>
      <c r="C131" s="227">
        <v>4</v>
      </c>
      <c r="D131" s="227">
        <v>0</v>
      </c>
      <c r="E131" s="227">
        <v>1</v>
      </c>
      <c r="F131" s="227">
        <v>0</v>
      </c>
      <c r="G131" s="227">
        <v>0</v>
      </c>
      <c r="H131" s="227">
        <v>0</v>
      </c>
      <c r="I131" s="227">
        <v>0</v>
      </c>
      <c r="J131" s="227">
        <v>0</v>
      </c>
      <c r="K131" s="227">
        <v>2</v>
      </c>
      <c r="L131" s="227">
        <v>0</v>
      </c>
      <c r="M131" s="227">
        <v>0</v>
      </c>
      <c r="N131" s="227">
        <v>0</v>
      </c>
    </row>
    <row r="132" spans="1:14" s="13" customFormat="1" ht="12.75" hidden="1" outlineLevel="1">
      <c r="A132" s="2" t="s">
        <v>251</v>
      </c>
      <c r="B132" s="227">
        <v>1</v>
      </c>
      <c r="C132" s="227">
        <v>0</v>
      </c>
      <c r="D132" s="227">
        <v>0</v>
      </c>
      <c r="E132" s="227">
        <v>0</v>
      </c>
      <c r="F132" s="227">
        <v>0</v>
      </c>
      <c r="G132" s="227">
        <v>0</v>
      </c>
      <c r="H132" s="227">
        <v>0</v>
      </c>
      <c r="I132" s="227">
        <v>0</v>
      </c>
      <c r="J132" s="227">
        <v>0</v>
      </c>
      <c r="K132" s="227">
        <v>0</v>
      </c>
      <c r="L132" s="227">
        <v>0</v>
      </c>
      <c r="M132" s="227">
        <v>0</v>
      </c>
      <c r="N132" s="227">
        <v>1</v>
      </c>
    </row>
    <row r="133" spans="1:14" s="13" customFormat="1" ht="12.75" hidden="1" outlineLevel="1">
      <c r="A133" s="2" t="s">
        <v>252</v>
      </c>
      <c r="B133" s="227">
        <v>0</v>
      </c>
      <c r="C133" s="227">
        <v>0</v>
      </c>
      <c r="D133" s="227">
        <v>0</v>
      </c>
      <c r="E133" s="227">
        <v>0</v>
      </c>
      <c r="F133" s="227">
        <v>0</v>
      </c>
      <c r="G133" s="227">
        <v>0</v>
      </c>
      <c r="H133" s="227">
        <v>0</v>
      </c>
      <c r="I133" s="227">
        <v>0</v>
      </c>
      <c r="J133" s="227">
        <v>0</v>
      </c>
      <c r="K133" s="227">
        <v>0</v>
      </c>
      <c r="L133" s="227">
        <v>0</v>
      </c>
      <c r="M133" s="227">
        <v>0</v>
      </c>
      <c r="N133" s="227">
        <v>0</v>
      </c>
    </row>
    <row r="134" spans="1:14" s="13" customFormat="1" ht="12.75" hidden="1" outlineLevel="1">
      <c r="A134" s="2" t="s">
        <v>253</v>
      </c>
      <c r="B134" s="227">
        <v>0</v>
      </c>
      <c r="C134" s="227">
        <v>0</v>
      </c>
      <c r="D134" s="227">
        <v>0</v>
      </c>
      <c r="E134" s="227">
        <v>0</v>
      </c>
      <c r="F134" s="227">
        <v>0</v>
      </c>
      <c r="G134" s="227">
        <v>0</v>
      </c>
      <c r="H134" s="227">
        <v>0</v>
      </c>
      <c r="I134" s="227">
        <v>0</v>
      </c>
      <c r="J134" s="227">
        <v>0</v>
      </c>
      <c r="K134" s="227">
        <v>0</v>
      </c>
      <c r="L134" s="227">
        <v>0</v>
      </c>
      <c r="M134" s="227">
        <v>0</v>
      </c>
      <c r="N134" s="227">
        <v>0</v>
      </c>
    </row>
    <row r="135" spans="1:14" s="13" customFormat="1" ht="12.75" hidden="1" outlineLevel="1">
      <c r="A135" s="2" t="s">
        <v>231</v>
      </c>
      <c r="B135" s="227">
        <v>8</v>
      </c>
      <c r="C135" s="227">
        <v>0</v>
      </c>
      <c r="D135" s="227">
        <v>2</v>
      </c>
      <c r="E135" s="227">
        <v>0</v>
      </c>
      <c r="F135" s="227">
        <v>2</v>
      </c>
      <c r="G135" s="227">
        <v>0</v>
      </c>
      <c r="H135" s="227">
        <v>3</v>
      </c>
      <c r="I135" s="227">
        <v>0</v>
      </c>
      <c r="J135" s="227">
        <v>1</v>
      </c>
      <c r="K135" s="227">
        <v>0</v>
      </c>
      <c r="L135" s="227">
        <v>0</v>
      </c>
      <c r="M135" s="227">
        <v>0</v>
      </c>
      <c r="N135" s="227">
        <v>0</v>
      </c>
    </row>
    <row r="136" spans="1:14" s="13" customFormat="1" ht="12.75" hidden="1" outlineLevel="1">
      <c r="A136" s="2" t="s">
        <v>200</v>
      </c>
      <c r="B136" s="227">
        <v>3</v>
      </c>
      <c r="C136" s="227">
        <v>1</v>
      </c>
      <c r="D136" s="227">
        <v>1</v>
      </c>
      <c r="E136" s="227">
        <v>0</v>
      </c>
      <c r="F136" s="227">
        <v>0</v>
      </c>
      <c r="G136" s="227">
        <v>0</v>
      </c>
      <c r="H136" s="227">
        <v>1</v>
      </c>
      <c r="I136" s="227">
        <v>0</v>
      </c>
      <c r="J136" s="227">
        <v>0</v>
      </c>
      <c r="K136" s="227">
        <v>0</v>
      </c>
      <c r="L136" s="227">
        <v>0</v>
      </c>
      <c r="M136" s="227">
        <v>0</v>
      </c>
      <c r="N136" s="227">
        <v>0</v>
      </c>
    </row>
    <row r="137" spans="1:14" s="13" customFormat="1" ht="12.75" hidden="1" outlineLevel="1">
      <c r="A137" s="2"/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</row>
    <row r="138" spans="1:14" s="13" customFormat="1" ht="12.75" hidden="1" outlineLevel="1">
      <c r="A138" s="138" t="s">
        <v>254</v>
      </c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  <c r="N138" s="263"/>
    </row>
    <row r="139" spans="1:14" s="13" customFormat="1" ht="12.75" hidden="1" outlineLevel="1">
      <c r="A139" s="2" t="s">
        <v>255</v>
      </c>
      <c r="B139" s="227">
        <v>0</v>
      </c>
      <c r="C139" s="227">
        <v>0</v>
      </c>
      <c r="D139" s="227">
        <v>0</v>
      </c>
      <c r="E139" s="227">
        <v>0</v>
      </c>
      <c r="F139" s="227">
        <v>0</v>
      </c>
      <c r="G139" s="227">
        <v>0</v>
      </c>
      <c r="H139" s="227">
        <v>0</v>
      </c>
      <c r="I139" s="227">
        <v>0</v>
      </c>
      <c r="J139" s="227">
        <v>0</v>
      </c>
      <c r="K139" s="227">
        <v>0</v>
      </c>
      <c r="L139" s="227">
        <v>0</v>
      </c>
      <c r="M139" s="227">
        <v>0</v>
      </c>
      <c r="N139" s="227">
        <v>0</v>
      </c>
    </row>
    <row r="140" spans="1:14" s="13" customFormat="1" ht="12.75" hidden="1" outlineLevel="1">
      <c r="A140" s="2" t="s">
        <v>256</v>
      </c>
      <c r="B140" s="227">
        <v>0</v>
      </c>
      <c r="C140" s="227">
        <v>0</v>
      </c>
      <c r="D140" s="227">
        <v>0</v>
      </c>
      <c r="E140" s="227">
        <v>0</v>
      </c>
      <c r="F140" s="227">
        <v>0</v>
      </c>
      <c r="G140" s="227">
        <v>0</v>
      </c>
      <c r="H140" s="227">
        <v>0</v>
      </c>
      <c r="I140" s="227">
        <v>0</v>
      </c>
      <c r="J140" s="227">
        <v>0</v>
      </c>
      <c r="K140" s="227">
        <v>0</v>
      </c>
      <c r="L140" s="227">
        <v>0</v>
      </c>
      <c r="M140" s="227">
        <v>0</v>
      </c>
      <c r="N140" s="227">
        <v>0</v>
      </c>
    </row>
    <row r="141" spans="1:14" s="13" customFormat="1" ht="12.75" hidden="1" outlineLevel="1">
      <c r="A141" s="2" t="s">
        <v>220</v>
      </c>
      <c r="B141" s="227">
        <v>41</v>
      </c>
      <c r="C141" s="227">
        <v>2</v>
      </c>
      <c r="D141" s="227">
        <v>1</v>
      </c>
      <c r="E141" s="227">
        <v>3</v>
      </c>
      <c r="F141" s="227">
        <v>1</v>
      </c>
      <c r="G141" s="227">
        <v>1</v>
      </c>
      <c r="H141" s="227">
        <v>7</v>
      </c>
      <c r="I141" s="227">
        <v>2</v>
      </c>
      <c r="J141" s="227">
        <v>11</v>
      </c>
      <c r="K141" s="227">
        <v>2</v>
      </c>
      <c r="L141" s="227">
        <v>4</v>
      </c>
      <c r="M141" s="227">
        <v>4</v>
      </c>
      <c r="N141" s="227">
        <v>3</v>
      </c>
    </row>
    <row r="142" spans="1:14" s="13" customFormat="1" ht="12.75" hidden="1" outlineLevel="1">
      <c r="A142" s="2" t="s">
        <v>257</v>
      </c>
      <c r="B142" s="227">
        <v>0</v>
      </c>
      <c r="C142" s="227">
        <v>0</v>
      </c>
      <c r="D142" s="227">
        <v>0</v>
      </c>
      <c r="E142" s="227">
        <v>0</v>
      </c>
      <c r="F142" s="227">
        <v>0</v>
      </c>
      <c r="G142" s="227">
        <v>0</v>
      </c>
      <c r="H142" s="227">
        <v>0</v>
      </c>
      <c r="I142" s="227">
        <v>0</v>
      </c>
      <c r="J142" s="227">
        <v>0</v>
      </c>
      <c r="K142" s="227">
        <v>0</v>
      </c>
      <c r="L142" s="227">
        <v>0</v>
      </c>
      <c r="M142" s="227">
        <v>0</v>
      </c>
      <c r="N142" s="227">
        <v>0</v>
      </c>
    </row>
    <row r="143" spans="1:14" s="13" customFormat="1" ht="13.5" hidden="1" outlineLevel="1">
      <c r="A143" s="2" t="s">
        <v>403</v>
      </c>
      <c r="B143" s="227">
        <v>8</v>
      </c>
      <c r="C143" s="227">
        <v>2</v>
      </c>
      <c r="D143" s="227">
        <v>0</v>
      </c>
      <c r="E143" s="227">
        <v>0</v>
      </c>
      <c r="F143" s="227">
        <v>0</v>
      </c>
      <c r="G143" s="227">
        <v>1</v>
      </c>
      <c r="H143" s="227">
        <v>1</v>
      </c>
      <c r="I143" s="227">
        <v>1</v>
      </c>
      <c r="J143" s="227">
        <v>1</v>
      </c>
      <c r="K143" s="227">
        <v>2</v>
      </c>
      <c r="L143" s="227">
        <v>0</v>
      </c>
      <c r="M143" s="227">
        <v>0</v>
      </c>
      <c r="N143" s="227">
        <v>0</v>
      </c>
    </row>
    <row r="144" spans="1:14" s="13" customFormat="1" ht="12.75" hidden="1" outlineLevel="1">
      <c r="A144" s="2" t="s">
        <v>258</v>
      </c>
      <c r="B144" s="227">
        <v>0</v>
      </c>
      <c r="C144" s="227">
        <v>0</v>
      </c>
      <c r="D144" s="227">
        <v>0</v>
      </c>
      <c r="E144" s="227">
        <v>0</v>
      </c>
      <c r="F144" s="227">
        <v>0</v>
      </c>
      <c r="G144" s="227">
        <v>0</v>
      </c>
      <c r="H144" s="227">
        <v>0</v>
      </c>
      <c r="I144" s="227">
        <v>0</v>
      </c>
      <c r="J144" s="227">
        <v>0</v>
      </c>
      <c r="K144" s="227">
        <v>0</v>
      </c>
      <c r="L144" s="227">
        <v>0</v>
      </c>
      <c r="M144" s="227">
        <v>0</v>
      </c>
      <c r="N144" s="227">
        <v>0</v>
      </c>
    </row>
    <row r="145" spans="1:14" s="13" customFormat="1" ht="12.75" hidden="1" outlineLevel="1">
      <c r="A145" s="2" t="s">
        <v>259</v>
      </c>
      <c r="B145" s="227">
        <v>0</v>
      </c>
      <c r="C145" s="227">
        <v>0</v>
      </c>
      <c r="D145" s="227">
        <v>0</v>
      </c>
      <c r="E145" s="227">
        <v>0</v>
      </c>
      <c r="F145" s="227">
        <v>0</v>
      </c>
      <c r="G145" s="227">
        <v>0</v>
      </c>
      <c r="H145" s="227">
        <v>0</v>
      </c>
      <c r="I145" s="227">
        <v>0</v>
      </c>
      <c r="J145" s="227">
        <v>0</v>
      </c>
      <c r="K145" s="227">
        <v>0</v>
      </c>
      <c r="L145" s="227">
        <v>0</v>
      </c>
      <c r="M145" s="227">
        <v>0</v>
      </c>
      <c r="N145" s="227">
        <v>0</v>
      </c>
    </row>
    <row r="146" spans="1:14" s="13" customFormat="1" ht="12.75" hidden="1" outlineLevel="1">
      <c r="A146" s="2" t="s">
        <v>260</v>
      </c>
      <c r="B146" s="227">
        <v>35</v>
      </c>
      <c r="C146" s="227">
        <v>0</v>
      </c>
      <c r="D146" s="227">
        <v>1</v>
      </c>
      <c r="E146" s="227">
        <v>3</v>
      </c>
      <c r="F146" s="227">
        <v>4</v>
      </c>
      <c r="G146" s="227">
        <v>2</v>
      </c>
      <c r="H146" s="227">
        <v>2</v>
      </c>
      <c r="I146" s="227">
        <v>10</v>
      </c>
      <c r="J146" s="227">
        <v>2</v>
      </c>
      <c r="K146" s="227">
        <v>1</v>
      </c>
      <c r="L146" s="227">
        <v>4</v>
      </c>
      <c r="M146" s="227">
        <v>4</v>
      </c>
      <c r="N146" s="227">
        <v>2</v>
      </c>
    </row>
    <row r="147" spans="1:14" s="13" customFormat="1" ht="12.75" hidden="1" outlineLevel="1">
      <c r="A147" s="2" t="s">
        <v>261</v>
      </c>
      <c r="B147" s="227">
        <v>0</v>
      </c>
      <c r="C147" s="227">
        <v>0</v>
      </c>
      <c r="D147" s="227">
        <v>0</v>
      </c>
      <c r="E147" s="227">
        <v>0</v>
      </c>
      <c r="F147" s="227">
        <v>0</v>
      </c>
      <c r="G147" s="227">
        <v>0</v>
      </c>
      <c r="H147" s="227">
        <v>0</v>
      </c>
      <c r="I147" s="227">
        <v>0</v>
      </c>
      <c r="J147" s="227">
        <v>0</v>
      </c>
      <c r="K147" s="227">
        <v>0</v>
      </c>
      <c r="L147" s="227">
        <v>0</v>
      </c>
      <c r="M147" s="227">
        <v>0</v>
      </c>
      <c r="N147" s="227">
        <v>0</v>
      </c>
    </row>
    <row r="148" spans="1:14" s="13" customFormat="1" ht="12.75" hidden="1" outlineLevel="1">
      <c r="A148" s="2" t="s">
        <v>234</v>
      </c>
      <c r="B148" s="227">
        <v>1</v>
      </c>
      <c r="C148" s="227">
        <v>1</v>
      </c>
      <c r="D148" s="227">
        <v>0</v>
      </c>
      <c r="E148" s="227">
        <v>0</v>
      </c>
      <c r="F148" s="227">
        <v>0</v>
      </c>
      <c r="G148" s="227">
        <v>0</v>
      </c>
      <c r="H148" s="227">
        <v>0</v>
      </c>
      <c r="I148" s="227">
        <v>0</v>
      </c>
      <c r="J148" s="227">
        <v>0</v>
      </c>
      <c r="K148" s="227">
        <v>0</v>
      </c>
      <c r="L148" s="227">
        <v>0</v>
      </c>
      <c r="M148" s="227">
        <v>0</v>
      </c>
      <c r="N148" s="227">
        <v>0</v>
      </c>
    </row>
    <row r="149" spans="1:14" s="13" customFormat="1" ht="12.75" hidden="1" outlineLevel="1">
      <c r="A149" s="2" t="s">
        <v>262</v>
      </c>
      <c r="B149" s="227">
        <v>0</v>
      </c>
      <c r="C149" s="227">
        <v>0</v>
      </c>
      <c r="D149" s="227">
        <v>0</v>
      </c>
      <c r="E149" s="227">
        <v>0</v>
      </c>
      <c r="F149" s="227">
        <v>0</v>
      </c>
      <c r="G149" s="227">
        <v>0</v>
      </c>
      <c r="H149" s="227">
        <v>0</v>
      </c>
      <c r="I149" s="227">
        <v>0</v>
      </c>
      <c r="J149" s="227">
        <v>0</v>
      </c>
      <c r="K149" s="227">
        <v>0</v>
      </c>
      <c r="L149" s="227">
        <v>0</v>
      </c>
      <c r="M149" s="227">
        <v>0</v>
      </c>
      <c r="N149" s="227">
        <v>0</v>
      </c>
    </row>
    <row r="150" spans="1:14" s="13" customFormat="1" ht="12.75" hidden="1" outlineLevel="1">
      <c r="A150" s="2" t="s">
        <v>263</v>
      </c>
      <c r="B150" s="227">
        <v>0</v>
      </c>
      <c r="C150" s="227">
        <v>0</v>
      </c>
      <c r="D150" s="227">
        <v>0</v>
      </c>
      <c r="E150" s="227">
        <v>0</v>
      </c>
      <c r="F150" s="227">
        <v>0</v>
      </c>
      <c r="G150" s="227">
        <v>0</v>
      </c>
      <c r="H150" s="227">
        <v>0</v>
      </c>
      <c r="I150" s="227">
        <v>0</v>
      </c>
      <c r="J150" s="227">
        <v>0</v>
      </c>
      <c r="K150" s="227">
        <v>0</v>
      </c>
      <c r="L150" s="227">
        <v>0</v>
      </c>
      <c r="M150" s="227">
        <v>0</v>
      </c>
      <c r="N150" s="227">
        <v>0</v>
      </c>
    </row>
    <row r="151" spans="1:14" s="13" customFormat="1" ht="12.75" hidden="1" outlineLevel="1">
      <c r="A151" s="2"/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</row>
    <row r="152" spans="1:14" s="13" customFormat="1" ht="12.75" hidden="1" outlineLevel="1">
      <c r="A152" s="138" t="s">
        <v>264</v>
      </c>
      <c r="B152" s="262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</row>
    <row r="153" spans="1:14" s="13" customFormat="1" ht="12.75" hidden="1" outlineLevel="1">
      <c r="A153" s="2" t="s">
        <v>265</v>
      </c>
      <c r="B153" s="227">
        <v>0</v>
      </c>
      <c r="C153" s="227">
        <v>0</v>
      </c>
      <c r="D153" s="227">
        <v>0</v>
      </c>
      <c r="E153" s="227">
        <v>0</v>
      </c>
      <c r="F153" s="227">
        <v>0</v>
      </c>
      <c r="G153" s="227">
        <v>0</v>
      </c>
      <c r="H153" s="227">
        <v>0</v>
      </c>
      <c r="I153" s="227">
        <v>0</v>
      </c>
      <c r="J153" s="227">
        <v>0</v>
      </c>
      <c r="K153" s="227">
        <v>0</v>
      </c>
      <c r="L153" s="227">
        <v>0</v>
      </c>
      <c r="M153" s="227">
        <v>0</v>
      </c>
      <c r="N153" s="227">
        <v>0</v>
      </c>
    </row>
    <row r="154" spans="1:14" s="13" customFormat="1" ht="12.75" hidden="1" outlineLevel="1">
      <c r="A154" s="2" t="s">
        <v>266</v>
      </c>
      <c r="B154" s="227">
        <v>21</v>
      </c>
      <c r="C154" s="227">
        <v>2</v>
      </c>
      <c r="D154" s="227">
        <v>2</v>
      </c>
      <c r="E154" s="227">
        <v>2</v>
      </c>
      <c r="F154" s="227">
        <v>3</v>
      </c>
      <c r="G154" s="227">
        <v>0</v>
      </c>
      <c r="H154" s="227">
        <v>1</v>
      </c>
      <c r="I154" s="227">
        <v>1</v>
      </c>
      <c r="J154" s="227">
        <v>2</v>
      </c>
      <c r="K154" s="227">
        <v>2</v>
      </c>
      <c r="L154" s="227">
        <v>2</v>
      </c>
      <c r="M154" s="227">
        <v>4</v>
      </c>
      <c r="N154" s="227">
        <v>0</v>
      </c>
    </row>
    <row r="155" spans="1:14" s="13" customFormat="1" ht="12.75" hidden="1" outlineLevel="1">
      <c r="A155" s="2" t="s">
        <v>267</v>
      </c>
      <c r="B155" s="227">
        <v>0</v>
      </c>
      <c r="C155" s="227">
        <v>0</v>
      </c>
      <c r="D155" s="227">
        <v>0</v>
      </c>
      <c r="E155" s="227">
        <v>0</v>
      </c>
      <c r="F155" s="227">
        <v>0</v>
      </c>
      <c r="G155" s="227">
        <v>0</v>
      </c>
      <c r="H155" s="227">
        <v>0</v>
      </c>
      <c r="I155" s="227">
        <v>0</v>
      </c>
      <c r="J155" s="227">
        <v>0</v>
      </c>
      <c r="K155" s="227">
        <v>0</v>
      </c>
      <c r="L155" s="227">
        <v>0</v>
      </c>
      <c r="M155" s="227">
        <v>0</v>
      </c>
      <c r="N155" s="227">
        <v>0</v>
      </c>
    </row>
    <row r="156" spans="1:14" s="13" customFormat="1" ht="12.75" hidden="1" outlineLevel="1">
      <c r="A156" s="2" t="s">
        <v>268</v>
      </c>
      <c r="B156" s="227">
        <v>1</v>
      </c>
      <c r="C156" s="227">
        <v>0</v>
      </c>
      <c r="D156" s="227">
        <v>0</v>
      </c>
      <c r="E156" s="227">
        <v>0</v>
      </c>
      <c r="F156" s="227">
        <v>0</v>
      </c>
      <c r="G156" s="227">
        <v>0</v>
      </c>
      <c r="H156" s="227">
        <v>0</v>
      </c>
      <c r="I156" s="227">
        <v>1</v>
      </c>
      <c r="J156" s="227">
        <v>0</v>
      </c>
      <c r="K156" s="227">
        <v>0</v>
      </c>
      <c r="L156" s="227">
        <v>0</v>
      </c>
      <c r="M156" s="227">
        <v>0</v>
      </c>
      <c r="N156" s="227">
        <v>0</v>
      </c>
    </row>
    <row r="157" spans="1:14" s="13" customFormat="1" ht="12.75" hidden="1" outlineLevel="1">
      <c r="A157" s="2" t="s">
        <v>203</v>
      </c>
      <c r="B157" s="227">
        <v>1</v>
      </c>
      <c r="C157" s="227">
        <v>0</v>
      </c>
      <c r="D157" s="227">
        <v>1</v>
      </c>
      <c r="E157" s="227">
        <v>0</v>
      </c>
      <c r="F157" s="227">
        <v>0</v>
      </c>
      <c r="G157" s="227">
        <v>0</v>
      </c>
      <c r="H157" s="227">
        <v>0</v>
      </c>
      <c r="I157" s="227">
        <v>0</v>
      </c>
      <c r="J157" s="227">
        <v>0</v>
      </c>
      <c r="K157" s="227">
        <v>0</v>
      </c>
      <c r="L157" s="227">
        <v>0</v>
      </c>
      <c r="M157" s="227">
        <v>0</v>
      </c>
      <c r="N157" s="227">
        <v>0</v>
      </c>
    </row>
    <row r="158" spans="1:14" s="13" customFormat="1" ht="12.75" hidden="1" outlineLevel="1">
      <c r="A158" s="2" t="s">
        <v>269</v>
      </c>
      <c r="B158" s="227">
        <v>0</v>
      </c>
      <c r="C158" s="227">
        <v>0</v>
      </c>
      <c r="D158" s="227">
        <v>0</v>
      </c>
      <c r="E158" s="227">
        <v>0</v>
      </c>
      <c r="F158" s="227">
        <v>0</v>
      </c>
      <c r="G158" s="227">
        <v>0</v>
      </c>
      <c r="H158" s="227">
        <v>0</v>
      </c>
      <c r="I158" s="227">
        <v>0</v>
      </c>
      <c r="J158" s="227">
        <v>0</v>
      </c>
      <c r="K158" s="227">
        <v>0</v>
      </c>
      <c r="L158" s="227">
        <v>0</v>
      </c>
      <c r="M158" s="227">
        <v>0</v>
      </c>
      <c r="N158" s="227">
        <v>0</v>
      </c>
    </row>
    <row r="159" spans="1:14" s="13" customFormat="1" ht="12.75" hidden="1" outlineLevel="1">
      <c r="A159" s="2" t="s">
        <v>270</v>
      </c>
      <c r="B159" s="227">
        <v>0</v>
      </c>
      <c r="C159" s="227">
        <v>0</v>
      </c>
      <c r="D159" s="227">
        <v>0</v>
      </c>
      <c r="E159" s="227">
        <v>0</v>
      </c>
      <c r="F159" s="227">
        <v>0</v>
      </c>
      <c r="G159" s="227">
        <v>0</v>
      </c>
      <c r="H159" s="227">
        <v>0</v>
      </c>
      <c r="I159" s="227">
        <v>0</v>
      </c>
      <c r="J159" s="227">
        <v>0</v>
      </c>
      <c r="K159" s="227">
        <v>0</v>
      </c>
      <c r="L159" s="227">
        <v>0</v>
      </c>
      <c r="M159" s="227">
        <v>0</v>
      </c>
      <c r="N159" s="227">
        <v>0</v>
      </c>
    </row>
    <row r="160" spans="1:14" s="13" customFormat="1" ht="12.75" hidden="1" outlineLevel="1">
      <c r="A160" s="2" t="s">
        <v>271</v>
      </c>
      <c r="B160" s="227">
        <v>0</v>
      </c>
      <c r="C160" s="227">
        <v>0</v>
      </c>
      <c r="D160" s="227">
        <v>0</v>
      </c>
      <c r="E160" s="227">
        <v>0</v>
      </c>
      <c r="F160" s="227">
        <v>0</v>
      </c>
      <c r="G160" s="227">
        <v>0</v>
      </c>
      <c r="H160" s="227">
        <v>0</v>
      </c>
      <c r="I160" s="227">
        <v>0</v>
      </c>
      <c r="J160" s="227">
        <v>0</v>
      </c>
      <c r="K160" s="227">
        <v>0</v>
      </c>
      <c r="L160" s="227">
        <v>0</v>
      </c>
      <c r="M160" s="227">
        <v>0</v>
      </c>
      <c r="N160" s="227">
        <v>0</v>
      </c>
    </row>
    <row r="161" spans="1:14" s="13" customFormat="1" ht="12.75" hidden="1" outlineLevel="1">
      <c r="A161" s="2" t="s">
        <v>272</v>
      </c>
      <c r="B161" s="227">
        <v>0</v>
      </c>
      <c r="C161" s="227">
        <v>0</v>
      </c>
      <c r="D161" s="227">
        <v>0</v>
      </c>
      <c r="E161" s="227">
        <v>0</v>
      </c>
      <c r="F161" s="227">
        <v>0</v>
      </c>
      <c r="G161" s="227">
        <v>0</v>
      </c>
      <c r="H161" s="227">
        <v>0</v>
      </c>
      <c r="I161" s="227">
        <v>0</v>
      </c>
      <c r="J161" s="227">
        <v>0</v>
      </c>
      <c r="K161" s="227">
        <v>0</v>
      </c>
      <c r="L161" s="227">
        <v>0</v>
      </c>
      <c r="M161" s="227">
        <v>0</v>
      </c>
      <c r="N161" s="227">
        <v>0</v>
      </c>
    </row>
    <row r="162" spans="1:14" s="13" customFormat="1" ht="12.75" hidden="1" outlineLevel="1">
      <c r="A162" s="2" t="s">
        <v>273</v>
      </c>
      <c r="B162" s="227">
        <v>0</v>
      </c>
      <c r="C162" s="227">
        <v>0</v>
      </c>
      <c r="D162" s="227">
        <v>0</v>
      </c>
      <c r="E162" s="227">
        <v>0</v>
      </c>
      <c r="F162" s="227">
        <v>0</v>
      </c>
      <c r="G162" s="227">
        <v>0</v>
      </c>
      <c r="H162" s="227">
        <v>0</v>
      </c>
      <c r="I162" s="227">
        <v>0</v>
      </c>
      <c r="J162" s="227">
        <v>0</v>
      </c>
      <c r="K162" s="227">
        <v>0</v>
      </c>
      <c r="L162" s="227">
        <v>0</v>
      </c>
      <c r="M162" s="227">
        <v>0</v>
      </c>
      <c r="N162" s="227">
        <v>0</v>
      </c>
    </row>
    <row r="163" spans="1:14" s="13" customFormat="1" ht="12.75" hidden="1" outlineLevel="1">
      <c r="A163" s="2" t="s">
        <v>274</v>
      </c>
      <c r="B163" s="227">
        <v>0</v>
      </c>
      <c r="C163" s="227">
        <v>0</v>
      </c>
      <c r="D163" s="227">
        <v>0</v>
      </c>
      <c r="E163" s="227">
        <v>0</v>
      </c>
      <c r="F163" s="227">
        <v>0</v>
      </c>
      <c r="G163" s="227">
        <v>0</v>
      </c>
      <c r="H163" s="227">
        <v>0</v>
      </c>
      <c r="I163" s="227">
        <v>0</v>
      </c>
      <c r="J163" s="227">
        <v>0</v>
      </c>
      <c r="K163" s="227">
        <v>0</v>
      </c>
      <c r="L163" s="227">
        <v>0</v>
      </c>
      <c r="M163" s="227">
        <v>0</v>
      </c>
      <c r="N163" s="227">
        <v>0</v>
      </c>
    </row>
    <row r="164" spans="1:14" s="13" customFormat="1" ht="12.75" hidden="1" outlineLevel="1">
      <c r="A164" s="2" t="s">
        <v>275</v>
      </c>
      <c r="B164" s="227">
        <v>0</v>
      </c>
      <c r="C164" s="227">
        <v>0</v>
      </c>
      <c r="D164" s="227">
        <v>0</v>
      </c>
      <c r="E164" s="227">
        <v>0</v>
      </c>
      <c r="F164" s="227">
        <v>0</v>
      </c>
      <c r="G164" s="227">
        <v>0</v>
      </c>
      <c r="H164" s="227">
        <v>0</v>
      </c>
      <c r="I164" s="227">
        <v>0</v>
      </c>
      <c r="J164" s="227">
        <v>0</v>
      </c>
      <c r="K164" s="227">
        <v>0</v>
      </c>
      <c r="L164" s="227">
        <v>0</v>
      </c>
      <c r="M164" s="227">
        <v>0</v>
      </c>
      <c r="N164" s="227">
        <v>0</v>
      </c>
    </row>
    <row r="165" spans="1:14" s="13" customFormat="1" ht="12.75" hidden="1" outlineLevel="1">
      <c r="A165" s="2" t="s">
        <v>225</v>
      </c>
      <c r="B165" s="227">
        <v>5</v>
      </c>
      <c r="C165" s="227">
        <v>0</v>
      </c>
      <c r="D165" s="227">
        <v>0</v>
      </c>
      <c r="E165" s="227">
        <v>1</v>
      </c>
      <c r="F165" s="227">
        <v>1</v>
      </c>
      <c r="G165" s="227">
        <v>1</v>
      </c>
      <c r="H165" s="227">
        <v>1</v>
      </c>
      <c r="I165" s="227">
        <v>0</v>
      </c>
      <c r="J165" s="227">
        <v>0</v>
      </c>
      <c r="K165" s="227">
        <v>1</v>
      </c>
      <c r="L165" s="227">
        <v>0</v>
      </c>
      <c r="M165" s="227">
        <v>0</v>
      </c>
      <c r="N165" s="227">
        <v>0</v>
      </c>
    </row>
    <row r="166" spans="1:14" s="13" customFormat="1" ht="12.75" hidden="1" outlineLevel="1">
      <c r="A166" s="2" t="s">
        <v>276</v>
      </c>
      <c r="B166" s="227">
        <v>0</v>
      </c>
      <c r="C166" s="227">
        <v>0</v>
      </c>
      <c r="D166" s="227">
        <v>0</v>
      </c>
      <c r="E166" s="227">
        <v>0</v>
      </c>
      <c r="F166" s="227">
        <v>0</v>
      </c>
      <c r="G166" s="227">
        <v>0</v>
      </c>
      <c r="H166" s="227">
        <v>0</v>
      </c>
      <c r="I166" s="227">
        <v>0</v>
      </c>
      <c r="J166" s="227">
        <v>0</v>
      </c>
      <c r="K166" s="227">
        <v>0</v>
      </c>
      <c r="L166" s="227">
        <v>0</v>
      </c>
      <c r="M166" s="227">
        <v>0</v>
      </c>
      <c r="N166" s="227">
        <v>0</v>
      </c>
    </row>
    <row r="167" spans="1:14" s="13" customFormat="1" ht="12.75" hidden="1" outlineLevel="1">
      <c r="A167" s="2" t="s">
        <v>277</v>
      </c>
      <c r="B167" s="227">
        <v>0</v>
      </c>
      <c r="C167" s="227">
        <v>0</v>
      </c>
      <c r="D167" s="227">
        <v>0</v>
      </c>
      <c r="E167" s="227">
        <v>0</v>
      </c>
      <c r="F167" s="227">
        <v>0</v>
      </c>
      <c r="G167" s="227">
        <v>0</v>
      </c>
      <c r="H167" s="227">
        <v>0</v>
      </c>
      <c r="I167" s="227">
        <v>0</v>
      </c>
      <c r="J167" s="227">
        <v>0</v>
      </c>
      <c r="K167" s="227">
        <v>0</v>
      </c>
      <c r="L167" s="227">
        <v>0</v>
      </c>
      <c r="M167" s="227">
        <v>0</v>
      </c>
      <c r="N167" s="227">
        <v>0</v>
      </c>
    </row>
    <row r="168" spans="1:14" s="13" customFormat="1" ht="12.75" hidden="1" outlineLevel="1">
      <c r="A168" s="2" t="s">
        <v>278</v>
      </c>
      <c r="B168" s="227">
        <v>0</v>
      </c>
      <c r="C168" s="227">
        <v>0</v>
      </c>
      <c r="D168" s="227">
        <v>0</v>
      </c>
      <c r="E168" s="227">
        <v>0</v>
      </c>
      <c r="F168" s="227">
        <v>0</v>
      </c>
      <c r="G168" s="227">
        <v>0</v>
      </c>
      <c r="H168" s="227">
        <v>0</v>
      </c>
      <c r="I168" s="227">
        <v>0</v>
      </c>
      <c r="J168" s="227">
        <v>0</v>
      </c>
      <c r="K168" s="227">
        <v>0</v>
      </c>
      <c r="L168" s="227">
        <v>0</v>
      </c>
      <c r="M168" s="227">
        <v>0</v>
      </c>
      <c r="N168" s="227">
        <v>0</v>
      </c>
    </row>
    <row r="169" spans="1:14" s="13" customFormat="1" ht="12.75" hidden="1" outlineLevel="1">
      <c r="A169" s="2" t="s">
        <v>279</v>
      </c>
      <c r="B169" s="227">
        <v>0</v>
      </c>
      <c r="C169" s="227">
        <v>0</v>
      </c>
      <c r="D169" s="227">
        <v>0</v>
      </c>
      <c r="E169" s="227">
        <v>0</v>
      </c>
      <c r="F169" s="227">
        <v>0</v>
      </c>
      <c r="G169" s="227">
        <v>0</v>
      </c>
      <c r="H169" s="227">
        <v>0</v>
      </c>
      <c r="I169" s="227">
        <v>0</v>
      </c>
      <c r="J169" s="227">
        <v>0</v>
      </c>
      <c r="K169" s="227">
        <v>0</v>
      </c>
      <c r="L169" s="227">
        <v>0</v>
      </c>
      <c r="M169" s="227">
        <v>0</v>
      </c>
      <c r="N169" s="227">
        <v>0</v>
      </c>
    </row>
    <row r="170" spans="1:14" s="13" customFormat="1" ht="12.75" hidden="1" outlineLevel="1">
      <c r="A170" s="2" t="s">
        <v>280</v>
      </c>
      <c r="B170" s="227">
        <v>107</v>
      </c>
      <c r="C170" s="227">
        <v>4</v>
      </c>
      <c r="D170" s="227">
        <v>10</v>
      </c>
      <c r="E170" s="227">
        <v>2</v>
      </c>
      <c r="F170" s="227">
        <v>11</v>
      </c>
      <c r="G170" s="227">
        <v>15</v>
      </c>
      <c r="H170" s="227">
        <v>14</v>
      </c>
      <c r="I170" s="227">
        <v>5</v>
      </c>
      <c r="J170" s="227">
        <v>2</v>
      </c>
      <c r="K170" s="227">
        <v>12</v>
      </c>
      <c r="L170" s="227">
        <v>12</v>
      </c>
      <c r="M170" s="227">
        <v>15</v>
      </c>
      <c r="N170" s="227">
        <v>5</v>
      </c>
    </row>
    <row r="171" spans="1:14" s="13" customFormat="1" ht="12.75" hidden="1" outlineLevel="1">
      <c r="A171" s="2" t="s">
        <v>281</v>
      </c>
      <c r="B171" s="227">
        <v>0</v>
      </c>
      <c r="C171" s="227">
        <v>0</v>
      </c>
      <c r="D171" s="227">
        <v>0</v>
      </c>
      <c r="E171" s="227">
        <v>0</v>
      </c>
      <c r="F171" s="227">
        <v>0</v>
      </c>
      <c r="G171" s="227">
        <v>0</v>
      </c>
      <c r="H171" s="227">
        <v>0</v>
      </c>
      <c r="I171" s="227">
        <v>0</v>
      </c>
      <c r="J171" s="227">
        <v>0</v>
      </c>
      <c r="K171" s="227">
        <v>0</v>
      </c>
      <c r="L171" s="227">
        <v>0</v>
      </c>
      <c r="M171" s="227">
        <v>0</v>
      </c>
      <c r="N171" s="227">
        <v>0</v>
      </c>
    </row>
    <row r="172" spans="1:14" s="13" customFormat="1" ht="12.75" hidden="1" outlineLevel="1">
      <c r="A172" s="2" t="s">
        <v>282</v>
      </c>
      <c r="B172" s="227">
        <v>0</v>
      </c>
      <c r="C172" s="227">
        <v>0</v>
      </c>
      <c r="D172" s="227">
        <v>0</v>
      </c>
      <c r="E172" s="227">
        <v>0</v>
      </c>
      <c r="F172" s="227">
        <v>0</v>
      </c>
      <c r="G172" s="227">
        <v>0</v>
      </c>
      <c r="H172" s="227">
        <v>0</v>
      </c>
      <c r="I172" s="227">
        <v>0</v>
      </c>
      <c r="J172" s="227">
        <v>0</v>
      </c>
      <c r="K172" s="227">
        <v>0</v>
      </c>
      <c r="L172" s="227">
        <v>0</v>
      </c>
      <c r="M172" s="227">
        <v>0</v>
      </c>
      <c r="N172" s="227">
        <v>0</v>
      </c>
    </row>
    <row r="173" spans="1:14" s="13" customFormat="1" ht="12.75" hidden="1" outlineLevel="1">
      <c r="A173" s="2" t="s">
        <v>229</v>
      </c>
      <c r="B173" s="227">
        <v>325</v>
      </c>
      <c r="C173" s="227">
        <v>12</v>
      </c>
      <c r="D173" s="227">
        <v>42</v>
      </c>
      <c r="E173" s="227">
        <v>74</v>
      </c>
      <c r="F173" s="227">
        <v>57</v>
      </c>
      <c r="G173" s="227">
        <v>50</v>
      </c>
      <c r="H173" s="227">
        <v>47</v>
      </c>
      <c r="I173" s="227">
        <v>27</v>
      </c>
      <c r="J173" s="227">
        <v>6</v>
      </c>
      <c r="K173" s="227">
        <v>4</v>
      </c>
      <c r="L173" s="227">
        <v>2</v>
      </c>
      <c r="M173" s="227">
        <v>3</v>
      </c>
      <c r="N173" s="227">
        <v>1</v>
      </c>
    </row>
    <row r="174" spans="1:14" s="13" customFormat="1" ht="12.75">
      <c r="A174" s="2"/>
      <c r="B174" s="227"/>
      <c r="C174" s="227"/>
      <c r="D174" s="227"/>
      <c r="E174" s="227"/>
      <c r="F174" s="227"/>
      <c r="G174" s="227"/>
      <c r="H174" s="227"/>
      <c r="I174" s="227"/>
      <c r="J174" s="227"/>
      <c r="K174" s="227"/>
      <c r="L174" s="227"/>
      <c r="M174" s="227"/>
      <c r="N174" s="227"/>
    </row>
    <row r="175" spans="1:14" s="13" customFormat="1" ht="24" customHeight="1" collapsed="1">
      <c r="A175" s="137" t="s">
        <v>283</v>
      </c>
      <c r="B175" s="259">
        <v>1054</v>
      </c>
      <c r="C175" s="259">
        <v>81</v>
      </c>
      <c r="D175" s="259">
        <v>149</v>
      </c>
      <c r="E175" s="259">
        <v>62</v>
      </c>
      <c r="F175" s="259">
        <v>38</v>
      </c>
      <c r="G175" s="259">
        <v>30</v>
      </c>
      <c r="H175" s="259">
        <v>50</v>
      </c>
      <c r="I175" s="259">
        <v>19</v>
      </c>
      <c r="J175" s="259">
        <v>29</v>
      </c>
      <c r="K175" s="259">
        <v>67</v>
      </c>
      <c r="L175" s="259">
        <v>391</v>
      </c>
      <c r="M175" s="259">
        <v>64</v>
      </c>
      <c r="N175" s="259">
        <v>74</v>
      </c>
    </row>
    <row r="176" spans="1:14" s="13" customFormat="1" ht="12.75" hidden="1" outlineLevel="1">
      <c r="A176" s="138" t="s">
        <v>245</v>
      </c>
      <c r="B176" s="263"/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  <c r="M176" s="263"/>
      <c r="N176" s="263"/>
    </row>
    <row r="177" spans="1:14" s="13" customFormat="1" ht="12.75" hidden="1" outlineLevel="1">
      <c r="A177" s="2" t="s">
        <v>246</v>
      </c>
      <c r="B177" s="227">
        <v>0</v>
      </c>
      <c r="C177" s="227">
        <v>0</v>
      </c>
      <c r="D177" s="227">
        <v>0</v>
      </c>
      <c r="E177" s="227">
        <v>0</v>
      </c>
      <c r="F177" s="227">
        <v>0</v>
      </c>
      <c r="G177" s="227">
        <v>0</v>
      </c>
      <c r="H177" s="227">
        <v>0</v>
      </c>
      <c r="I177" s="227">
        <v>0</v>
      </c>
      <c r="J177" s="227">
        <v>0</v>
      </c>
      <c r="K177" s="227">
        <v>0</v>
      </c>
      <c r="L177" s="227">
        <v>0</v>
      </c>
      <c r="M177" s="227">
        <v>0</v>
      </c>
      <c r="N177" s="227">
        <v>0</v>
      </c>
    </row>
    <row r="178" spans="1:14" s="13" customFormat="1" ht="12.75" hidden="1" outlineLevel="1">
      <c r="A178" s="2" t="s">
        <v>247</v>
      </c>
      <c r="B178" s="227">
        <v>804</v>
      </c>
      <c r="C178" s="227">
        <v>64</v>
      </c>
      <c r="D178" s="227">
        <v>122</v>
      </c>
      <c r="E178" s="227">
        <v>45</v>
      </c>
      <c r="F178" s="227">
        <v>29</v>
      </c>
      <c r="G178" s="227">
        <v>6</v>
      </c>
      <c r="H178" s="227">
        <v>19</v>
      </c>
      <c r="I178" s="227">
        <v>3</v>
      </c>
      <c r="J178" s="227">
        <v>7</v>
      </c>
      <c r="K178" s="227">
        <v>36</v>
      </c>
      <c r="L178" s="227">
        <v>376</v>
      </c>
      <c r="M178" s="227">
        <v>45</v>
      </c>
      <c r="N178" s="227">
        <v>52</v>
      </c>
    </row>
    <row r="179" spans="1:14" s="13" customFormat="1" ht="12.75" hidden="1" outlineLevel="1">
      <c r="A179" s="2" t="s">
        <v>248</v>
      </c>
      <c r="B179" s="227">
        <v>0</v>
      </c>
      <c r="C179" s="227">
        <v>0</v>
      </c>
      <c r="D179" s="227">
        <v>0</v>
      </c>
      <c r="E179" s="227">
        <v>0</v>
      </c>
      <c r="F179" s="227">
        <v>0</v>
      </c>
      <c r="G179" s="227">
        <v>0</v>
      </c>
      <c r="H179" s="227">
        <v>0</v>
      </c>
      <c r="I179" s="227">
        <v>0</v>
      </c>
      <c r="J179" s="227">
        <v>0</v>
      </c>
      <c r="K179" s="227">
        <v>0</v>
      </c>
      <c r="L179" s="227">
        <v>0</v>
      </c>
      <c r="M179" s="227">
        <v>0</v>
      </c>
      <c r="N179" s="227">
        <v>0</v>
      </c>
    </row>
    <row r="180" spans="1:14" s="13" customFormat="1" ht="12.75" hidden="1" outlineLevel="1">
      <c r="A180" s="2" t="s">
        <v>249</v>
      </c>
      <c r="B180" s="227">
        <v>0</v>
      </c>
      <c r="C180" s="227">
        <v>0</v>
      </c>
      <c r="D180" s="227">
        <v>0</v>
      </c>
      <c r="E180" s="227">
        <v>0</v>
      </c>
      <c r="F180" s="227">
        <v>0</v>
      </c>
      <c r="G180" s="227">
        <v>0</v>
      </c>
      <c r="H180" s="227">
        <v>0</v>
      </c>
      <c r="I180" s="227">
        <v>0</v>
      </c>
      <c r="J180" s="227">
        <v>0</v>
      </c>
      <c r="K180" s="227">
        <v>0</v>
      </c>
      <c r="L180" s="227">
        <v>0</v>
      </c>
      <c r="M180" s="227">
        <v>0</v>
      </c>
      <c r="N180" s="227">
        <v>0</v>
      </c>
    </row>
    <row r="181" spans="1:14" s="13" customFormat="1" ht="12.75" hidden="1" outlineLevel="1">
      <c r="A181" s="2" t="s">
        <v>250</v>
      </c>
      <c r="B181" s="227">
        <v>2</v>
      </c>
      <c r="C181" s="227">
        <v>0</v>
      </c>
      <c r="D181" s="227">
        <v>0</v>
      </c>
      <c r="E181" s="227">
        <v>1</v>
      </c>
      <c r="F181" s="227">
        <v>0</v>
      </c>
      <c r="G181" s="227">
        <v>0</v>
      </c>
      <c r="H181" s="227">
        <v>0</v>
      </c>
      <c r="I181" s="227">
        <v>0</v>
      </c>
      <c r="J181" s="227">
        <v>0</v>
      </c>
      <c r="K181" s="227">
        <v>1</v>
      </c>
      <c r="L181" s="227">
        <v>0</v>
      </c>
      <c r="M181" s="227">
        <v>0</v>
      </c>
      <c r="N181" s="227">
        <v>0</v>
      </c>
    </row>
    <row r="182" spans="1:14" s="13" customFormat="1" ht="12.75" hidden="1" outlineLevel="1">
      <c r="A182" s="2" t="s">
        <v>230</v>
      </c>
      <c r="B182" s="227">
        <v>1</v>
      </c>
      <c r="C182" s="227">
        <v>0</v>
      </c>
      <c r="D182" s="227">
        <v>0</v>
      </c>
      <c r="E182" s="227">
        <v>0</v>
      </c>
      <c r="F182" s="227">
        <v>0</v>
      </c>
      <c r="G182" s="227">
        <v>0</v>
      </c>
      <c r="H182" s="227">
        <v>0</v>
      </c>
      <c r="I182" s="227">
        <v>0</v>
      </c>
      <c r="J182" s="227">
        <v>0</v>
      </c>
      <c r="K182" s="227">
        <v>0</v>
      </c>
      <c r="L182" s="227">
        <v>0</v>
      </c>
      <c r="M182" s="227">
        <v>1</v>
      </c>
      <c r="N182" s="227">
        <v>0</v>
      </c>
    </row>
    <row r="183" spans="1:14" s="13" customFormat="1" ht="12.75" hidden="1" outlineLevel="1">
      <c r="A183" s="2" t="s">
        <v>212</v>
      </c>
      <c r="B183" s="227">
        <v>3</v>
      </c>
      <c r="C183" s="227">
        <v>0</v>
      </c>
      <c r="D183" s="227">
        <v>0</v>
      </c>
      <c r="E183" s="227">
        <v>0</v>
      </c>
      <c r="F183" s="227">
        <v>0</v>
      </c>
      <c r="G183" s="227">
        <v>1</v>
      </c>
      <c r="H183" s="227">
        <v>1</v>
      </c>
      <c r="I183" s="227">
        <v>0</v>
      </c>
      <c r="J183" s="227">
        <v>0</v>
      </c>
      <c r="K183" s="227">
        <v>0</v>
      </c>
      <c r="L183" s="227">
        <v>0</v>
      </c>
      <c r="M183" s="227">
        <v>0</v>
      </c>
      <c r="N183" s="227">
        <v>1</v>
      </c>
    </row>
    <row r="184" spans="1:14" s="13" customFormat="1" ht="12.75" hidden="1" outlineLevel="1">
      <c r="A184" s="2" t="s">
        <v>217</v>
      </c>
      <c r="B184" s="227">
        <v>2</v>
      </c>
      <c r="C184" s="227">
        <v>0</v>
      </c>
      <c r="D184" s="227">
        <v>0</v>
      </c>
      <c r="E184" s="227">
        <v>0</v>
      </c>
      <c r="F184" s="227">
        <v>0</v>
      </c>
      <c r="G184" s="227">
        <v>0</v>
      </c>
      <c r="H184" s="227">
        <v>0</v>
      </c>
      <c r="I184" s="227">
        <v>1</v>
      </c>
      <c r="J184" s="227">
        <v>0</v>
      </c>
      <c r="K184" s="227">
        <v>0</v>
      </c>
      <c r="L184" s="227">
        <v>0</v>
      </c>
      <c r="M184" s="227">
        <v>0</v>
      </c>
      <c r="N184" s="227">
        <v>1</v>
      </c>
    </row>
    <row r="185" spans="1:14" s="13" customFormat="1" ht="12.75" hidden="1" outlineLevel="1">
      <c r="A185" s="2" t="s">
        <v>251</v>
      </c>
      <c r="B185" s="227">
        <v>0</v>
      </c>
      <c r="C185" s="227">
        <v>0</v>
      </c>
      <c r="D185" s="227">
        <v>0</v>
      </c>
      <c r="E185" s="227">
        <v>0</v>
      </c>
      <c r="F185" s="227">
        <v>0</v>
      </c>
      <c r="G185" s="227">
        <v>0</v>
      </c>
      <c r="H185" s="227">
        <v>0</v>
      </c>
      <c r="I185" s="227">
        <v>0</v>
      </c>
      <c r="J185" s="227">
        <v>0</v>
      </c>
      <c r="K185" s="227">
        <v>0</v>
      </c>
      <c r="L185" s="227">
        <v>0</v>
      </c>
      <c r="M185" s="227">
        <v>0</v>
      </c>
      <c r="N185" s="227">
        <v>0</v>
      </c>
    </row>
    <row r="186" spans="1:14" s="13" customFormat="1" ht="12.75" hidden="1" outlineLevel="1">
      <c r="A186" s="2" t="s">
        <v>252</v>
      </c>
      <c r="B186" s="227">
        <v>0</v>
      </c>
      <c r="C186" s="227">
        <v>0</v>
      </c>
      <c r="D186" s="227">
        <v>0</v>
      </c>
      <c r="E186" s="227">
        <v>0</v>
      </c>
      <c r="F186" s="227">
        <v>0</v>
      </c>
      <c r="G186" s="227">
        <v>0</v>
      </c>
      <c r="H186" s="227">
        <v>0</v>
      </c>
      <c r="I186" s="227">
        <v>0</v>
      </c>
      <c r="J186" s="227">
        <v>0</v>
      </c>
      <c r="K186" s="227">
        <v>0</v>
      </c>
      <c r="L186" s="227">
        <v>0</v>
      </c>
      <c r="M186" s="227">
        <v>0</v>
      </c>
      <c r="N186" s="227">
        <v>0</v>
      </c>
    </row>
    <row r="187" spans="1:14" s="13" customFormat="1" ht="12.75" hidden="1" outlineLevel="1">
      <c r="A187" s="2" t="s">
        <v>253</v>
      </c>
      <c r="B187" s="227">
        <v>0</v>
      </c>
      <c r="C187" s="227">
        <v>0</v>
      </c>
      <c r="D187" s="227">
        <v>0</v>
      </c>
      <c r="E187" s="227">
        <v>0</v>
      </c>
      <c r="F187" s="227">
        <v>0</v>
      </c>
      <c r="G187" s="227">
        <v>0</v>
      </c>
      <c r="H187" s="227">
        <v>0</v>
      </c>
      <c r="I187" s="227">
        <v>0</v>
      </c>
      <c r="J187" s="227">
        <v>0</v>
      </c>
      <c r="K187" s="227">
        <v>0</v>
      </c>
      <c r="L187" s="227">
        <v>0</v>
      </c>
      <c r="M187" s="227">
        <v>0</v>
      </c>
      <c r="N187" s="227">
        <v>0</v>
      </c>
    </row>
    <row r="188" spans="1:14" s="13" customFormat="1" ht="12.75" hidden="1" outlineLevel="1">
      <c r="A188" s="2" t="s">
        <v>231</v>
      </c>
      <c r="B188" s="227">
        <v>2</v>
      </c>
      <c r="C188" s="227">
        <v>0</v>
      </c>
      <c r="D188" s="227">
        <v>0</v>
      </c>
      <c r="E188" s="227">
        <v>0</v>
      </c>
      <c r="F188" s="227">
        <v>1</v>
      </c>
      <c r="G188" s="227">
        <v>1</v>
      </c>
      <c r="H188" s="227">
        <v>0</v>
      </c>
      <c r="I188" s="227">
        <v>0</v>
      </c>
      <c r="J188" s="227">
        <v>0</v>
      </c>
      <c r="K188" s="227">
        <v>0</v>
      </c>
      <c r="L188" s="227">
        <v>0</v>
      </c>
      <c r="M188" s="227">
        <v>0</v>
      </c>
      <c r="N188" s="227">
        <v>0</v>
      </c>
    </row>
    <row r="189" spans="1:14" s="13" customFormat="1" ht="12.75" hidden="1" outlineLevel="1">
      <c r="A189" s="2" t="s">
        <v>200</v>
      </c>
      <c r="B189" s="227">
        <v>7</v>
      </c>
      <c r="C189" s="227">
        <v>1</v>
      </c>
      <c r="D189" s="227">
        <v>0</v>
      </c>
      <c r="E189" s="227">
        <v>2</v>
      </c>
      <c r="F189" s="227">
        <v>0</v>
      </c>
      <c r="G189" s="227">
        <v>1</v>
      </c>
      <c r="H189" s="227">
        <v>0</v>
      </c>
      <c r="I189" s="227">
        <v>0</v>
      </c>
      <c r="J189" s="227">
        <v>1</v>
      </c>
      <c r="K189" s="227">
        <v>1</v>
      </c>
      <c r="L189" s="227">
        <v>0</v>
      </c>
      <c r="M189" s="227">
        <v>1</v>
      </c>
      <c r="N189" s="227">
        <v>0</v>
      </c>
    </row>
    <row r="190" spans="1:14" s="13" customFormat="1" ht="12.75" hidden="1" outlineLevel="1">
      <c r="A190" s="2"/>
      <c r="B190" s="261"/>
      <c r="C190" s="261"/>
      <c r="D190" s="261"/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</row>
    <row r="191" spans="1:14" s="13" customFormat="1" ht="12.75" hidden="1" outlineLevel="1">
      <c r="A191" s="138" t="s">
        <v>254</v>
      </c>
      <c r="B191" s="262"/>
      <c r="C191" s="262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  <c r="N191" s="262"/>
    </row>
    <row r="192" spans="1:14" s="13" customFormat="1" ht="12.75" hidden="1" outlineLevel="1">
      <c r="A192" s="2" t="s">
        <v>255</v>
      </c>
      <c r="B192" s="227">
        <v>0</v>
      </c>
      <c r="C192" s="227">
        <v>0</v>
      </c>
      <c r="D192" s="227">
        <v>0</v>
      </c>
      <c r="E192" s="227">
        <v>0</v>
      </c>
      <c r="F192" s="227">
        <v>0</v>
      </c>
      <c r="G192" s="227">
        <v>0</v>
      </c>
      <c r="H192" s="227">
        <v>0</v>
      </c>
      <c r="I192" s="227">
        <v>0</v>
      </c>
      <c r="J192" s="227">
        <v>0</v>
      </c>
      <c r="K192" s="227">
        <v>0</v>
      </c>
      <c r="L192" s="227">
        <v>0</v>
      </c>
      <c r="M192" s="227">
        <v>0</v>
      </c>
      <c r="N192" s="227">
        <v>0</v>
      </c>
    </row>
    <row r="193" spans="1:14" s="13" customFormat="1" ht="12.75" hidden="1" outlineLevel="1">
      <c r="A193" s="2" t="s">
        <v>256</v>
      </c>
      <c r="B193" s="227">
        <v>0</v>
      </c>
      <c r="C193" s="227">
        <v>0</v>
      </c>
      <c r="D193" s="227">
        <v>0</v>
      </c>
      <c r="E193" s="227">
        <v>0</v>
      </c>
      <c r="F193" s="227">
        <v>0</v>
      </c>
      <c r="G193" s="227">
        <v>0</v>
      </c>
      <c r="H193" s="227">
        <v>0</v>
      </c>
      <c r="I193" s="227">
        <v>0</v>
      </c>
      <c r="J193" s="227">
        <v>0</v>
      </c>
      <c r="K193" s="227">
        <v>0</v>
      </c>
      <c r="L193" s="227">
        <v>0</v>
      </c>
      <c r="M193" s="227">
        <v>0</v>
      </c>
      <c r="N193" s="227">
        <v>0</v>
      </c>
    </row>
    <row r="194" spans="1:14" s="13" customFormat="1" ht="12.75" hidden="1" outlineLevel="1">
      <c r="A194" s="2" t="s">
        <v>220</v>
      </c>
      <c r="B194" s="227">
        <v>25</v>
      </c>
      <c r="C194" s="227">
        <v>4</v>
      </c>
      <c r="D194" s="227">
        <v>1</v>
      </c>
      <c r="E194" s="227">
        <v>0</v>
      </c>
      <c r="F194" s="227">
        <v>1</v>
      </c>
      <c r="G194" s="227">
        <v>1</v>
      </c>
      <c r="H194" s="227">
        <v>0</v>
      </c>
      <c r="I194" s="227">
        <v>1</v>
      </c>
      <c r="J194" s="227">
        <v>4</v>
      </c>
      <c r="K194" s="227">
        <v>4</v>
      </c>
      <c r="L194" s="227">
        <v>3</v>
      </c>
      <c r="M194" s="227">
        <v>2</v>
      </c>
      <c r="N194" s="227">
        <v>4</v>
      </c>
    </row>
    <row r="195" spans="1:14" s="13" customFormat="1" ht="12.75" hidden="1" outlineLevel="1">
      <c r="A195" s="2" t="s">
        <v>257</v>
      </c>
      <c r="B195" s="227">
        <v>0</v>
      </c>
      <c r="C195" s="227">
        <v>0</v>
      </c>
      <c r="D195" s="227">
        <v>0</v>
      </c>
      <c r="E195" s="227">
        <v>0</v>
      </c>
      <c r="F195" s="227">
        <v>0</v>
      </c>
      <c r="G195" s="227">
        <v>0</v>
      </c>
      <c r="H195" s="227">
        <v>0</v>
      </c>
      <c r="I195" s="227">
        <v>0</v>
      </c>
      <c r="J195" s="227">
        <v>0</v>
      </c>
      <c r="K195" s="227">
        <v>0</v>
      </c>
      <c r="L195" s="227">
        <v>0</v>
      </c>
      <c r="M195" s="227">
        <v>0</v>
      </c>
      <c r="N195" s="227">
        <v>0</v>
      </c>
    </row>
    <row r="196" spans="1:14" s="13" customFormat="1" ht="13.5" hidden="1" outlineLevel="1">
      <c r="A196" s="2" t="s">
        <v>403</v>
      </c>
      <c r="B196" s="227">
        <v>1</v>
      </c>
      <c r="C196" s="227">
        <v>0</v>
      </c>
      <c r="D196" s="227">
        <v>0</v>
      </c>
      <c r="E196" s="227">
        <v>0</v>
      </c>
      <c r="F196" s="227">
        <v>0</v>
      </c>
      <c r="G196" s="227">
        <v>0</v>
      </c>
      <c r="H196" s="227">
        <v>1</v>
      </c>
      <c r="I196" s="227">
        <v>0</v>
      </c>
      <c r="J196" s="227">
        <v>0</v>
      </c>
      <c r="K196" s="227">
        <v>0</v>
      </c>
      <c r="L196" s="227">
        <v>0</v>
      </c>
      <c r="M196" s="227">
        <v>0</v>
      </c>
      <c r="N196" s="227">
        <v>0</v>
      </c>
    </row>
    <row r="197" spans="1:14" s="13" customFormat="1" ht="12.75" hidden="1" outlineLevel="1">
      <c r="A197" s="2" t="s">
        <v>258</v>
      </c>
      <c r="B197" s="227">
        <v>0</v>
      </c>
      <c r="C197" s="227">
        <v>0</v>
      </c>
      <c r="D197" s="227">
        <v>0</v>
      </c>
      <c r="E197" s="227">
        <v>0</v>
      </c>
      <c r="F197" s="227">
        <v>0</v>
      </c>
      <c r="G197" s="227">
        <v>0</v>
      </c>
      <c r="H197" s="227">
        <v>0</v>
      </c>
      <c r="I197" s="227">
        <v>0</v>
      </c>
      <c r="J197" s="227">
        <v>0</v>
      </c>
      <c r="K197" s="227">
        <v>0</v>
      </c>
      <c r="L197" s="227">
        <v>0</v>
      </c>
      <c r="M197" s="227">
        <v>0</v>
      </c>
      <c r="N197" s="227">
        <v>0</v>
      </c>
    </row>
    <row r="198" spans="1:14" s="13" customFormat="1" ht="12.75" hidden="1" outlineLevel="1">
      <c r="A198" s="2" t="s">
        <v>259</v>
      </c>
      <c r="B198" s="227">
        <v>1</v>
      </c>
      <c r="C198" s="227">
        <v>0</v>
      </c>
      <c r="D198" s="227">
        <v>0</v>
      </c>
      <c r="E198" s="227">
        <v>0</v>
      </c>
      <c r="F198" s="227">
        <v>0</v>
      </c>
      <c r="G198" s="227">
        <v>1</v>
      </c>
      <c r="H198" s="227">
        <v>0</v>
      </c>
      <c r="I198" s="227">
        <v>0</v>
      </c>
      <c r="J198" s="227">
        <v>0</v>
      </c>
      <c r="K198" s="227">
        <v>0</v>
      </c>
      <c r="L198" s="227">
        <v>0</v>
      </c>
      <c r="M198" s="227">
        <v>0</v>
      </c>
      <c r="N198" s="227">
        <v>0</v>
      </c>
    </row>
    <row r="199" spans="1:14" s="13" customFormat="1" ht="12.75" hidden="1" outlineLevel="1">
      <c r="A199" s="2" t="s">
        <v>260</v>
      </c>
      <c r="B199" s="227">
        <v>26</v>
      </c>
      <c r="C199" s="227">
        <v>0</v>
      </c>
      <c r="D199" s="227">
        <v>0</v>
      </c>
      <c r="E199" s="227">
        <v>0</v>
      </c>
      <c r="F199" s="227">
        <v>1</v>
      </c>
      <c r="G199" s="227">
        <v>4</v>
      </c>
      <c r="H199" s="227">
        <v>5</v>
      </c>
      <c r="I199" s="227">
        <v>2</v>
      </c>
      <c r="J199" s="227">
        <v>5</v>
      </c>
      <c r="K199" s="227">
        <v>5</v>
      </c>
      <c r="L199" s="227">
        <v>3</v>
      </c>
      <c r="M199" s="227">
        <v>1</v>
      </c>
      <c r="N199" s="227">
        <v>0</v>
      </c>
    </row>
    <row r="200" spans="1:14" s="13" customFormat="1" ht="12.75" hidden="1" outlineLevel="1">
      <c r="A200" s="2" t="s">
        <v>261</v>
      </c>
      <c r="B200" s="227">
        <v>0</v>
      </c>
      <c r="C200" s="227">
        <v>0</v>
      </c>
      <c r="D200" s="227">
        <v>0</v>
      </c>
      <c r="E200" s="227">
        <v>0</v>
      </c>
      <c r="F200" s="227">
        <v>0</v>
      </c>
      <c r="G200" s="227">
        <v>0</v>
      </c>
      <c r="H200" s="227">
        <v>0</v>
      </c>
      <c r="I200" s="227">
        <v>0</v>
      </c>
      <c r="J200" s="227">
        <v>0</v>
      </c>
      <c r="K200" s="227">
        <v>0</v>
      </c>
      <c r="L200" s="227">
        <v>0</v>
      </c>
      <c r="M200" s="227">
        <v>0</v>
      </c>
      <c r="N200" s="227">
        <v>0</v>
      </c>
    </row>
    <row r="201" spans="1:14" s="13" customFormat="1" ht="12.75" hidden="1" outlineLevel="1">
      <c r="A201" s="2" t="s">
        <v>234</v>
      </c>
      <c r="B201" s="227">
        <v>4</v>
      </c>
      <c r="C201" s="227">
        <v>0</v>
      </c>
      <c r="D201" s="227">
        <v>0</v>
      </c>
      <c r="E201" s="227">
        <v>1</v>
      </c>
      <c r="F201" s="227">
        <v>0</v>
      </c>
      <c r="G201" s="227">
        <v>0</v>
      </c>
      <c r="H201" s="227">
        <v>0</v>
      </c>
      <c r="I201" s="227">
        <v>0</v>
      </c>
      <c r="J201" s="227">
        <v>1</v>
      </c>
      <c r="K201" s="227">
        <v>0</v>
      </c>
      <c r="L201" s="227">
        <v>2</v>
      </c>
      <c r="M201" s="227">
        <v>0</v>
      </c>
      <c r="N201" s="227">
        <v>0</v>
      </c>
    </row>
    <row r="202" spans="1:14" s="13" customFormat="1" ht="12.75" hidden="1" outlineLevel="1">
      <c r="A202" s="2" t="s">
        <v>262</v>
      </c>
      <c r="B202" s="227">
        <v>0</v>
      </c>
      <c r="C202" s="227">
        <v>0</v>
      </c>
      <c r="D202" s="227">
        <v>0</v>
      </c>
      <c r="E202" s="227">
        <v>0</v>
      </c>
      <c r="F202" s="227">
        <v>0</v>
      </c>
      <c r="G202" s="227">
        <v>0</v>
      </c>
      <c r="H202" s="227">
        <v>0</v>
      </c>
      <c r="I202" s="227">
        <v>0</v>
      </c>
      <c r="J202" s="227">
        <v>0</v>
      </c>
      <c r="K202" s="227">
        <v>0</v>
      </c>
      <c r="L202" s="227">
        <v>0</v>
      </c>
      <c r="M202" s="227">
        <v>0</v>
      </c>
      <c r="N202" s="227">
        <v>0</v>
      </c>
    </row>
    <row r="203" spans="1:14" s="13" customFormat="1" ht="12.75" hidden="1" outlineLevel="1">
      <c r="A203" s="2" t="s">
        <v>263</v>
      </c>
      <c r="B203" s="227">
        <v>0</v>
      </c>
      <c r="C203" s="227">
        <v>0</v>
      </c>
      <c r="D203" s="227">
        <v>0</v>
      </c>
      <c r="E203" s="227">
        <v>0</v>
      </c>
      <c r="F203" s="227">
        <v>0</v>
      </c>
      <c r="G203" s="227">
        <v>0</v>
      </c>
      <c r="H203" s="227">
        <v>0</v>
      </c>
      <c r="I203" s="227">
        <v>0</v>
      </c>
      <c r="J203" s="227">
        <v>0</v>
      </c>
      <c r="K203" s="227">
        <v>0</v>
      </c>
      <c r="L203" s="227">
        <v>0</v>
      </c>
      <c r="M203" s="227">
        <v>0</v>
      </c>
      <c r="N203" s="227">
        <v>0</v>
      </c>
    </row>
    <row r="204" spans="1:14" s="13" customFormat="1" ht="12.75" hidden="1" outlineLevel="1">
      <c r="A204" s="2"/>
      <c r="B204" s="261"/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</row>
    <row r="205" spans="1:14" s="13" customFormat="1" ht="12.75" hidden="1" outlineLevel="1">
      <c r="A205" s="138" t="s">
        <v>264</v>
      </c>
      <c r="B205" s="262"/>
      <c r="C205" s="262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</row>
    <row r="206" spans="1:14" s="13" customFormat="1" ht="12.75" hidden="1" outlineLevel="1">
      <c r="A206" s="2" t="s">
        <v>265</v>
      </c>
      <c r="B206" s="227">
        <v>4</v>
      </c>
      <c r="C206" s="227">
        <v>0</v>
      </c>
      <c r="D206" s="227">
        <v>0</v>
      </c>
      <c r="E206" s="227">
        <v>0</v>
      </c>
      <c r="F206" s="227">
        <v>0</v>
      </c>
      <c r="G206" s="227">
        <v>0</v>
      </c>
      <c r="H206" s="227">
        <v>0</v>
      </c>
      <c r="I206" s="227">
        <v>3</v>
      </c>
      <c r="J206" s="227">
        <v>1</v>
      </c>
      <c r="K206" s="227">
        <v>0</v>
      </c>
      <c r="L206" s="227">
        <v>0</v>
      </c>
      <c r="M206" s="227">
        <v>0</v>
      </c>
      <c r="N206" s="227">
        <v>0</v>
      </c>
    </row>
    <row r="207" spans="1:14" s="13" customFormat="1" ht="12.75" hidden="1" outlineLevel="1">
      <c r="A207" s="2" t="s">
        <v>266</v>
      </c>
      <c r="B207" s="227">
        <v>12</v>
      </c>
      <c r="C207" s="227">
        <v>2</v>
      </c>
      <c r="D207" s="227">
        <v>1</v>
      </c>
      <c r="E207" s="227">
        <v>2</v>
      </c>
      <c r="F207" s="227">
        <v>0</v>
      </c>
      <c r="G207" s="227">
        <v>0</v>
      </c>
      <c r="H207" s="227">
        <v>0</v>
      </c>
      <c r="I207" s="227">
        <v>1</v>
      </c>
      <c r="J207" s="227">
        <v>0</v>
      </c>
      <c r="K207" s="227">
        <v>3</v>
      </c>
      <c r="L207" s="227">
        <v>0</v>
      </c>
      <c r="M207" s="227">
        <v>1</v>
      </c>
      <c r="N207" s="227">
        <v>2</v>
      </c>
    </row>
    <row r="208" spans="1:14" s="13" customFormat="1" ht="12.75" hidden="1" outlineLevel="1">
      <c r="A208" s="2" t="s">
        <v>267</v>
      </c>
      <c r="B208" s="227">
        <v>1</v>
      </c>
      <c r="C208" s="227">
        <v>0</v>
      </c>
      <c r="D208" s="227">
        <v>0</v>
      </c>
      <c r="E208" s="227">
        <v>0</v>
      </c>
      <c r="F208" s="227">
        <v>0</v>
      </c>
      <c r="G208" s="227">
        <v>0</v>
      </c>
      <c r="H208" s="227">
        <v>0</v>
      </c>
      <c r="I208" s="227">
        <v>0</v>
      </c>
      <c r="J208" s="227">
        <v>0</v>
      </c>
      <c r="K208" s="227">
        <v>0</v>
      </c>
      <c r="L208" s="227">
        <v>0</v>
      </c>
      <c r="M208" s="227">
        <v>1</v>
      </c>
      <c r="N208" s="227">
        <v>0</v>
      </c>
    </row>
    <row r="209" spans="1:14" s="13" customFormat="1" ht="12.75" hidden="1" outlineLevel="1">
      <c r="A209" s="2" t="s">
        <v>268</v>
      </c>
      <c r="B209" s="227">
        <v>2</v>
      </c>
      <c r="C209" s="227">
        <v>0</v>
      </c>
      <c r="D209" s="227">
        <v>0</v>
      </c>
      <c r="E209" s="227">
        <v>0</v>
      </c>
      <c r="F209" s="227">
        <v>0</v>
      </c>
      <c r="G209" s="227">
        <v>1</v>
      </c>
      <c r="H209" s="227">
        <v>0</v>
      </c>
      <c r="I209" s="227">
        <v>1</v>
      </c>
      <c r="J209" s="227">
        <v>0</v>
      </c>
      <c r="K209" s="227">
        <v>0</v>
      </c>
      <c r="L209" s="227">
        <v>0</v>
      </c>
      <c r="M209" s="227">
        <v>0</v>
      </c>
      <c r="N209" s="227">
        <v>0</v>
      </c>
    </row>
    <row r="210" spans="1:14" s="13" customFormat="1" ht="12.75" hidden="1" outlineLevel="1">
      <c r="A210" s="2" t="s">
        <v>203</v>
      </c>
      <c r="B210" s="227">
        <v>0</v>
      </c>
      <c r="C210" s="227">
        <v>0</v>
      </c>
      <c r="D210" s="227">
        <v>0</v>
      </c>
      <c r="E210" s="227">
        <v>0</v>
      </c>
      <c r="F210" s="227">
        <v>0</v>
      </c>
      <c r="G210" s="227">
        <v>0</v>
      </c>
      <c r="H210" s="227">
        <v>0</v>
      </c>
      <c r="I210" s="227">
        <v>0</v>
      </c>
      <c r="J210" s="227">
        <v>0</v>
      </c>
      <c r="K210" s="227">
        <v>0</v>
      </c>
      <c r="L210" s="227">
        <v>0</v>
      </c>
      <c r="M210" s="227">
        <v>0</v>
      </c>
      <c r="N210" s="227">
        <v>0</v>
      </c>
    </row>
    <row r="211" spans="1:14" s="13" customFormat="1" ht="12.75" hidden="1" outlineLevel="1">
      <c r="A211" s="2" t="s">
        <v>269</v>
      </c>
      <c r="B211" s="227">
        <v>0</v>
      </c>
      <c r="C211" s="227">
        <v>0</v>
      </c>
      <c r="D211" s="227">
        <v>0</v>
      </c>
      <c r="E211" s="227">
        <v>0</v>
      </c>
      <c r="F211" s="227">
        <v>0</v>
      </c>
      <c r="G211" s="227">
        <v>0</v>
      </c>
      <c r="H211" s="227">
        <v>0</v>
      </c>
      <c r="I211" s="227">
        <v>0</v>
      </c>
      <c r="J211" s="227">
        <v>0</v>
      </c>
      <c r="K211" s="227">
        <v>0</v>
      </c>
      <c r="L211" s="227">
        <v>0</v>
      </c>
      <c r="M211" s="227">
        <v>0</v>
      </c>
      <c r="N211" s="227">
        <v>0</v>
      </c>
    </row>
    <row r="212" spans="1:14" s="13" customFormat="1" ht="12.75" hidden="1" outlineLevel="1">
      <c r="A212" s="2" t="s">
        <v>270</v>
      </c>
      <c r="B212" s="227">
        <v>5</v>
      </c>
      <c r="C212" s="227">
        <v>1</v>
      </c>
      <c r="D212" s="227">
        <v>0</v>
      </c>
      <c r="E212" s="227">
        <v>0</v>
      </c>
      <c r="F212" s="227">
        <v>0</v>
      </c>
      <c r="G212" s="227">
        <v>1</v>
      </c>
      <c r="H212" s="227">
        <v>0</v>
      </c>
      <c r="I212" s="227">
        <v>1</v>
      </c>
      <c r="J212" s="227">
        <v>0</v>
      </c>
      <c r="K212" s="227">
        <v>1</v>
      </c>
      <c r="L212" s="227">
        <v>1</v>
      </c>
      <c r="M212" s="227">
        <v>0</v>
      </c>
      <c r="N212" s="227">
        <v>0</v>
      </c>
    </row>
    <row r="213" spans="1:14" s="13" customFormat="1" ht="12.75" hidden="1" outlineLevel="1">
      <c r="A213" s="2" t="s">
        <v>271</v>
      </c>
      <c r="B213" s="227">
        <v>1</v>
      </c>
      <c r="C213" s="227">
        <v>0</v>
      </c>
      <c r="D213" s="227">
        <v>0</v>
      </c>
      <c r="E213" s="227">
        <v>0</v>
      </c>
      <c r="F213" s="227">
        <v>0</v>
      </c>
      <c r="G213" s="227">
        <v>0</v>
      </c>
      <c r="H213" s="227">
        <v>0</v>
      </c>
      <c r="I213" s="227">
        <v>1</v>
      </c>
      <c r="J213" s="227">
        <v>0</v>
      </c>
      <c r="K213" s="227">
        <v>0</v>
      </c>
      <c r="L213" s="227">
        <v>0</v>
      </c>
      <c r="M213" s="227">
        <v>0</v>
      </c>
      <c r="N213" s="227">
        <v>0</v>
      </c>
    </row>
    <row r="214" spans="1:14" s="13" customFormat="1" ht="12.75" hidden="1" outlineLevel="1">
      <c r="A214" s="2" t="s">
        <v>272</v>
      </c>
      <c r="B214" s="227">
        <v>0</v>
      </c>
      <c r="C214" s="227">
        <v>0</v>
      </c>
      <c r="D214" s="227">
        <v>0</v>
      </c>
      <c r="E214" s="227">
        <v>0</v>
      </c>
      <c r="F214" s="227">
        <v>0</v>
      </c>
      <c r="G214" s="227">
        <v>0</v>
      </c>
      <c r="H214" s="227">
        <v>0</v>
      </c>
      <c r="I214" s="227">
        <v>0</v>
      </c>
      <c r="J214" s="227">
        <v>0</v>
      </c>
      <c r="K214" s="227">
        <v>0</v>
      </c>
      <c r="L214" s="227">
        <v>0</v>
      </c>
      <c r="M214" s="227">
        <v>0</v>
      </c>
      <c r="N214" s="227">
        <v>0</v>
      </c>
    </row>
    <row r="215" spans="1:14" s="13" customFormat="1" ht="12.75" hidden="1" outlineLevel="1">
      <c r="A215" s="2" t="s">
        <v>273</v>
      </c>
      <c r="B215" s="227">
        <v>0</v>
      </c>
      <c r="C215" s="227">
        <v>0</v>
      </c>
      <c r="D215" s="227">
        <v>0</v>
      </c>
      <c r="E215" s="227">
        <v>0</v>
      </c>
      <c r="F215" s="227">
        <v>0</v>
      </c>
      <c r="G215" s="227">
        <v>0</v>
      </c>
      <c r="H215" s="227">
        <v>0</v>
      </c>
      <c r="I215" s="227">
        <v>0</v>
      </c>
      <c r="J215" s="227">
        <v>0</v>
      </c>
      <c r="K215" s="227">
        <v>0</v>
      </c>
      <c r="L215" s="227">
        <v>0</v>
      </c>
      <c r="M215" s="227">
        <v>0</v>
      </c>
      <c r="N215" s="227">
        <v>0</v>
      </c>
    </row>
    <row r="216" spans="1:14" s="13" customFormat="1" ht="12.75" hidden="1" outlineLevel="1">
      <c r="A216" s="2" t="s">
        <v>274</v>
      </c>
      <c r="B216" s="227">
        <v>0</v>
      </c>
      <c r="C216" s="227">
        <v>0</v>
      </c>
      <c r="D216" s="227">
        <v>0</v>
      </c>
      <c r="E216" s="227">
        <v>0</v>
      </c>
      <c r="F216" s="227">
        <v>0</v>
      </c>
      <c r="G216" s="227">
        <v>0</v>
      </c>
      <c r="H216" s="227">
        <v>0</v>
      </c>
      <c r="I216" s="227">
        <v>0</v>
      </c>
      <c r="J216" s="227">
        <v>0</v>
      </c>
      <c r="K216" s="227">
        <v>0</v>
      </c>
      <c r="L216" s="227">
        <v>0</v>
      </c>
      <c r="M216" s="227">
        <v>0</v>
      </c>
      <c r="N216" s="227">
        <v>0</v>
      </c>
    </row>
    <row r="217" spans="1:14" s="13" customFormat="1" ht="12.75" hidden="1" outlineLevel="1">
      <c r="A217" s="2" t="s">
        <v>275</v>
      </c>
      <c r="B217" s="227">
        <v>0</v>
      </c>
      <c r="C217" s="227">
        <v>0</v>
      </c>
      <c r="D217" s="227">
        <v>0</v>
      </c>
      <c r="E217" s="227">
        <v>0</v>
      </c>
      <c r="F217" s="227">
        <v>0</v>
      </c>
      <c r="G217" s="227">
        <v>0</v>
      </c>
      <c r="H217" s="227">
        <v>0</v>
      </c>
      <c r="I217" s="227">
        <v>0</v>
      </c>
      <c r="J217" s="227">
        <v>0</v>
      </c>
      <c r="K217" s="227">
        <v>0</v>
      </c>
      <c r="L217" s="227">
        <v>0</v>
      </c>
      <c r="M217" s="227">
        <v>0</v>
      </c>
      <c r="N217" s="227">
        <v>0</v>
      </c>
    </row>
    <row r="218" spans="1:14" s="13" customFormat="1" ht="12.75" hidden="1" outlineLevel="1">
      <c r="A218" s="2" t="s">
        <v>225</v>
      </c>
      <c r="B218" s="227">
        <v>2</v>
      </c>
      <c r="C218" s="227">
        <v>0</v>
      </c>
      <c r="D218" s="227">
        <v>0</v>
      </c>
      <c r="E218" s="227">
        <v>1</v>
      </c>
      <c r="F218" s="227">
        <v>0</v>
      </c>
      <c r="G218" s="227">
        <v>1</v>
      </c>
      <c r="H218" s="227">
        <v>0</v>
      </c>
      <c r="I218" s="227">
        <v>0</v>
      </c>
      <c r="J218" s="227">
        <v>0</v>
      </c>
      <c r="K218" s="227">
        <v>0</v>
      </c>
      <c r="L218" s="227">
        <v>0</v>
      </c>
      <c r="M218" s="227">
        <v>0</v>
      </c>
      <c r="N218" s="227">
        <v>0</v>
      </c>
    </row>
    <row r="219" spans="1:14" s="13" customFormat="1" ht="12.75" hidden="1" outlineLevel="1">
      <c r="A219" s="2" t="s">
        <v>276</v>
      </c>
      <c r="B219" s="227">
        <v>0</v>
      </c>
      <c r="C219" s="227">
        <v>0</v>
      </c>
      <c r="D219" s="227">
        <v>0</v>
      </c>
      <c r="E219" s="227">
        <v>0</v>
      </c>
      <c r="F219" s="227">
        <v>0</v>
      </c>
      <c r="G219" s="227">
        <v>0</v>
      </c>
      <c r="H219" s="227">
        <v>0</v>
      </c>
      <c r="I219" s="227">
        <v>0</v>
      </c>
      <c r="J219" s="227">
        <v>0</v>
      </c>
      <c r="K219" s="227">
        <v>0</v>
      </c>
      <c r="L219" s="227">
        <v>0</v>
      </c>
      <c r="M219" s="227">
        <v>0</v>
      </c>
      <c r="N219" s="227">
        <v>0</v>
      </c>
    </row>
    <row r="220" spans="1:14" s="13" customFormat="1" ht="12.75" hidden="1" outlineLevel="1">
      <c r="A220" s="2" t="s">
        <v>277</v>
      </c>
      <c r="B220" s="227">
        <v>1</v>
      </c>
      <c r="C220" s="227">
        <v>0</v>
      </c>
      <c r="D220" s="227">
        <v>0</v>
      </c>
      <c r="E220" s="227">
        <v>0</v>
      </c>
      <c r="F220" s="227">
        <v>0</v>
      </c>
      <c r="G220" s="227">
        <v>0</v>
      </c>
      <c r="H220" s="227">
        <v>0</v>
      </c>
      <c r="I220" s="227">
        <v>0</v>
      </c>
      <c r="J220" s="227">
        <v>0</v>
      </c>
      <c r="K220" s="227">
        <v>0</v>
      </c>
      <c r="L220" s="227">
        <v>0</v>
      </c>
      <c r="M220" s="227">
        <v>1</v>
      </c>
      <c r="N220" s="227">
        <v>0</v>
      </c>
    </row>
    <row r="221" spans="1:14" s="13" customFormat="1" ht="12.75" hidden="1" outlineLevel="1">
      <c r="A221" s="2" t="s">
        <v>278</v>
      </c>
      <c r="B221" s="227">
        <v>0</v>
      </c>
      <c r="C221" s="227">
        <v>0</v>
      </c>
      <c r="D221" s="227">
        <v>0</v>
      </c>
      <c r="E221" s="227">
        <v>0</v>
      </c>
      <c r="F221" s="227">
        <v>0</v>
      </c>
      <c r="G221" s="227">
        <v>0</v>
      </c>
      <c r="H221" s="227">
        <v>0</v>
      </c>
      <c r="I221" s="227">
        <v>0</v>
      </c>
      <c r="J221" s="227">
        <v>0</v>
      </c>
      <c r="K221" s="227">
        <v>0</v>
      </c>
      <c r="L221" s="227">
        <v>0</v>
      </c>
      <c r="M221" s="227">
        <v>0</v>
      </c>
      <c r="N221" s="227">
        <v>0</v>
      </c>
    </row>
    <row r="222" spans="1:14" s="13" customFormat="1" ht="12.75" hidden="1" outlineLevel="1">
      <c r="A222" s="2" t="s">
        <v>279</v>
      </c>
      <c r="B222" s="227">
        <v>0</v>
      </c>
      <c r="C222" s="227">
        <v>0</v>
      </c>
      <c r="D222" s="227">
        <v>0</v>
      </c>
      <c r="E222" s="227">
        <v>0</v>
      </c>
      <c r="F222" s="227">
        <v>0</v>
      </c>
      <c r="G222" s="227">
        <v>0</v>
      </c>
      <c r="H222" s="227">
        <v>0</v>
      </c>
      <c r="I222" s="227">
        <v>0</v>
      </c>
      <c r="J222" s="227">
        <v>0</v>
      </c>
      <c r="K222" s="227">
        <v>0</v>
      </c>
      <c r="L222" s="227">
        <v>0</v>
      </c>
      <c r="M222" s="227">
        <v>0</v>
      </c>
      <c r="N222" s="227">
        <v>0</v>
      </c>
    </row>
    <row r="223" spans="1:14" s="13" customFormat="1" ht="12.75" hidden="1" outlineLevel="1">
      <c r="A223" s="2" t="s">
        <v>280</v>
      </c>
      <c r="B223" s="227">
        <v>97</v>
      </c>
      <c r="C223" s="227">
        <v>8</v>
      </c>
      <c r="D223" s="227">
        <v>25</v>
      </c>
      <c r="E223" s="227">
        <v>8</v>
      </c>
      <c r="F223" s="227">
        <v>4</v>
      </c>
      <c r="G223" s="227">
        <v>5</v>
      </c>
      <c r="H223" s="227">
        <v>5</v>
      </c>
      <c r="I223" s="227">
        <v>4</v>
      </c>
      <c r="J223" s="227">
        <v>5</v>
      </c>
      <c r="K223" s="227">
        <v>14</v>
      </c>
      <c r="L223" s="227">
        <v>4</v>
      </c>
      <c r="M223" s="227">
        <v>8</v>
      </c>
      <c r="N223" s="227">
        <v>7</v>
      </c>
    </row>
    <row r="224" spans="1:14" s="13" customFormat="1" ht="12.75" hidden="1" outlineLevel="1">
      <c r="A224" s="2" t="s">
        <v>281</v>
      </c>
      <c r="B224" s="227">
        <v>0</v>
      </c>
      <c r="C224" s="227">
        <v>0</v>
      </c>
      <c r="D224" s="227">
        <v>0</v>
      </c>
      <c r="E224" s="227">
        <v>0</v>
      </c>
      <c r="F224" s="227">
        <v>0</v>
      </c>
      <c r="G224" s="227">
        <v>0</v>
      </c>
      <c r="H224" s="227">
        <v>0</v>
      </c>
      <c r="I224" s="227">
        <v>0</v>
      </c>
      <c r="J224" s="227">
        <v>0</v>
      </c>
      <c r="K224" s="227">
        <v>0</v>
      </c>
      <c r="L224" s="227">
        <v>0</v>
      </c>
      <c r="M224" s="227">
        <v>0</v>
      </c>
      <c r="N224" s="227">
        <v>0</v>
      </c>
    </row>
    <row r="225" spans="1:14" s="13" customFormat="1" ht="12.75" hidden="1" outlineLevel="1">
      <c r="A225" s="2" t="s">
        <v>282</v>
      </c>
      <c r="B225" s="227">
        <v>0</v>
      </c>
      <c r="C225" s="227">
        <v>0</v>
      </c>
      <c r="D225" s="227">
        <v>0</v>
      </c>
      <c r="E225" s="227">
        <v>0</v>
      </c>
      <c r="F225" s="227">
        <v>0</v>
      </c>
      <c r="G225" s="227">
        <v>0</v>
      </c>
      <c r="H225" s="227">
        <v>0</v>
      </c>
      <c r="I225" s="227">
        <v>0</v>
      </c>
      <c r="J225" s="227">
        <v>0</v>
      </c>
      <c r="K225" s="227">
        <v>0</v>
      </c>
      <c r="L225" s="227">
        <v>0</v>
      </c>
      <c r="M225" s="227">
        <v>0</v>
      </c>
      <c r="N225" s="227">
        <v>0</v>
      </c>
    </row>
    <row r="226" spans="1:14" s="13" customFormat="1" ht="12.75" hidden="1" outlineLevel="1">
      <c r="A226" s="2" t="s">
        <v>229</v>
      </c>
      <c r="B226" s="227">
        <v>51</v>
      </c>
      <c r="C226" s="227">
        <v>1</v>
      </c>
      <c r="D226" s="227">
        <v>0</v>
      </c>
      <c r="E226" s="227">
        <v>2</v>
      </c>
      <c r="F226" s="227">
        <v>2</v>
      </c>
      <c r="G226" s="227">
        <v>7</v>
      </c>
      <c r="H226" s="227">
        <v>19</v>
      </c>
      <c r="I226" s="227">
        <v>1</v>
      </c>
      <c r="J226" s="227">
        <v>5</v>
      </c>
      <c r="K226" s="227">
        <v>2</v>
      </c>
      <c r="L226" s="227">
        <v>2</v>
      </c>
      <c r="M226" s="227">
        <v>3</v>
      </c>
      <c r="N226" s="227">
        <v>7</v>
      </c>
    </row>
    <row r="227" spans="1:14" s="13" customFormat="1" ht="12.75">
      <c r="A227" s="2"/>
      <c r="B227" s="227"/>
      <c r="C227" s="227"/>
      <c r="D227" s="227"/>
      <c r="E227" s="227"/>
      <c r="F227" s="227"/>
      <c r="G227" s="227"/>
      <c r="H227" s="227"/>
      <c r="I227" s="227"/>
      <c r="J227" s="227"/>
      <c r="K227" s="227"/>
      <c r="L227" s="227"/>
      <c r="M227" s="227"/>
      <c r="N227" s="227"/>
    </row>
    <row r="228" spans="1:15" s="13" customFormat="1" ht="24" customHeight="1" collapsed="1">
      <c r="A228" s="137" t="s">
        <v>284</v>
      </c>
      <c r="B228" s="259">
        <v>832</v>
      </c>
      <c r="C228" s="259">
        <v>135</v>
      </c>
      <c r="D228" s="259">
        <v>126</v>
      </c>
      <c r="E228" s="259">
        <v>128</v>
      </c>
      <c r="F228" s="259">
        <v>87</v>
      </c>
      <c r="G228" s="259">
        <v>52</v>
      </c>
      <c r="H228" s="259">
        <v>51</v>
      </c>
      <c r="I228" s="259">
        <v>24</v>
      </c>
      <c r="J228" s="259">
        <v>23</v>
      </c>
      <c r="K228" s="259">
        <v>32</v>
      </c>
      <c r="L228" s="259">
        <v>63</v>
      </c>
      <c r="M228" s="259">
        <v>44</v>
      </c>
      <c r="N228" s="259">
        <v>69</v>
      </c>
      <c r="O228" s="139"/>
    </row>
    <row r="229" spans="1:14" s="13" customFormat="1" ht="12.75" hidden="1" outlineLevel="1">
      <c r="A229" s="138" t="s">
        <v>245</v>
      </c>
      <c r="B229" s="263"/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  <c r="M229" s="263"/>
      <c r="N229" s="263"/>
    </row>
    <row r="230" spans="1:14" s="13" customFormat="1" ht="12.75" hidden="1" outlineLevel="1">
      <c r="A230" s="2" t="s">
        <v>246</v>
      </c>
      <c r="B230" s="227">
        <v>0</v>
      </c>
      <c r="C230" s="227">
        <v>0</v>
      </c>
      <c r="D230" s="227">
        <v>0</v>
      </c>
      <c r="E230" s="227">
        <v>0</v>
      </c>
      <c r="F230" s="227">
        <v>0</v>
      </c>
      <c r="G230" s="227">
        <v>0</v>
      </c>
      <c r="H230" s="227">
        <v>0</v>
      </c>
      <c r="I230" s="227">
        <v>0</v>
      </c>
      <c r="J230" s="227">
        <v>0</v>
      </c>
      <c r="K230" s="227">
        <v>0</v>
      </c>
      <c r="L230" s="227">
        <v>0</v>
      </c>
      <c r="M230" s="227">
        <v>0</v>
      </c>
      <c r="N230" s="227">
        <v>0</v>
      </c>
    </row>
    <row r="231" spans="1:14" s="13" customFormat="1" ht="12.75" hidden="1" outlineLevel="1">
      <c r="A231" s="2" t="s">
        <v>247</v>
      </c>
      <c r="B231" s="227">
        <v>398</v>
      </c>
      <c r="C231" s="227">
        <v>89</v>
      </c>
      <c r="D231" s="227">
        <v>81</v>
      </c>
      <c r="E231" s="227">
        <v>45</v>
      </c>
      <c r="F231" s="227">
        <v>22</v>
      </c>
      <c r="G231" s="227">
        <v>7</v>
      </c>
      <c r="H231" s="227">
        <v>10</v>
      </c>
      <c r="I231" s="227">
        <v>4</v>
      </c>
      <c r="J231" s="227">
        <v>2</v>
      </c>
      <c r="K231" s="227">
        <v>23</v>
      </c>
      <c r="L231" s="227">
        <v>48</v>
      </c>
      <c r="M231" s="227">
        <v>19</v>
      </c>
      <c r="N231" s="227">
        <v>48</v>
      </c>
    </row>
    <row r="232" spans="1:14" s="13" customFormat="1" ht="12.75" hidden="1" outlineLevel="1">
      <c r="A232" s="2" t="s">
        <v>248</v>
      </c>
      <c r="B232" s="227">
        <v>0</v>
      </c>
      <c r="C232" s="227">
        <v>0</v>
      </c>
      <c r="D232" s="227">
        <v>0</v>
      </c>
      <c r="E232" s="227">
        <v>0</v>
      </c>
      <c r="F232" s="227">
        <v>0</v>
      </c>
      <c r="G232" s="227">
        <v>0</v>
      </c>
      <c r="H232" s="227">
        <v>0</v>
      </c>
      <c r="I232" s="227">
        <v>0</v>
      </c>
      <c r="J232" s="227">
        <v>0</v>
      </c>
      <c r="K232" s="227">
        <v>0</v>
      </c>
      <c r="L232" s="227">
        <v>0</v>
      </c>
      <c r="M232" s="227">
        <v>0</v>
      </c>
      <c r="N232" s="227">
        <v>0</v>
      </c>
    </row>
    <row r="233" spans="1:14" s="13" customFormat="1" ht="12.75" hidden="1" outlineLevel="1">
      <c r="A233" s="2" t="s">
        <v>249</v>
      </c>
      <c r="B233" s="227">
        <v>1</v>
      </c>
      <c r="C233" s="227">
        <v>0</v>
      </c>
      <c r="D233" s="227">
        <v>0</v>
      </c>
      <c r="E233" s="227">
        <v>0</v>
      </c>
      <c r="F233" s="227">
        <v>1</v>
      </c>
      <c r="G233" s="227">
        <v>0</v>
      </c>
      <c r="H233" s="227">
        <v>0</v>
      </c>
      <c r="I233" s="227">
        <v>0</v>
      </c>
      <c r="J233" s="227">
        <v>0</v>
      </c>
      <c r="K233" s="227">
        <v>0</v>
      </c>
      <c r="L233" s="227">
        <v>0</v>
      </c>
      <c r="M233" s="227">
        <v>0</v>
      </c>
      <c r="N233" s="227">
        <v>0</v>
      </c>
    </row>
    <row r="234" spans="1:14" s="13" customFormat="1" ht="12.75" hidden="1" outlineLevel="1">
      <c r="A234" s="2" t="s">
        <v>250</v>
      </c>
      <c r="B234" s="227">
        <v>0</v>
      </c>
      <c r="C234" s="227">
        <v>0</v>
      </c>
      <c r="D234" s="227">
        <v>0</v>
      </c>
      <c r="E234" s="227">
        <v>0</v>
      </c>
      <c r="F234" s="227">
        <v>0</v>
      </c>
      <c r="G234" s="227">
        <v>0</v>
      </c>
      <c r="H234" s="227">
        <v>0</v>
      </c>
      <c r="I234" s="227">
        <v>0</v>
      </c>
      <c r="J234" s="227">
        <v>0</v>
      </c>
      <c r="K234" s="227">
        <v>0</v>
      </c>
      <c r="L234" s="227">
        <v>0</v>
      </c>
      <c r="M234" s="227">
        <v>0</v>
      </c>
      <c r="N234" s="227">
        <v>0</v>
      </c>
    </row>
    <row r="235" spans="1:14" s="13" customFormat="1" ht="12.75" hidden="1" outlineLevel="1">
      <c r="A235" s="2" t="s">
        <v>230</v>
      </c>
      <c r="B235" s="227">
        <v>0</v>
      </c>
      <c r="C235" s="227">
        <v>0</v>
      </c>
      <c r="D235" s="227">
        <v>0</v>
      </c>
      <c r="E235" s="227">
        <v>0</v>
      </c>
      <c r="F235" s="227">
        <v>0</v>
      </c>
      <c r="G235" s="227">
        <v>0</v>
      </c>
      <c r="H235" s="227">
        <v>0</v>
      </c>
      <c r="I235" s="227">
        <v>0</v>
      </c>
      <c r="J235" s="227">
        <v>0</v>
      </c>
      <c r="K235" s="227">
        <v>0</v>
      </c>
      <c r="L235" s="227">
        <v>0</v>
      </c>
      <c r="M235" s="227">
        <v>0</v>
      </c>
      <c r="N235" s="227">
        <v>0</v>
      </c>
    </row>
    <row r="236" spans="1:14" s="13" customFormat="1" ht="12.75" hidden="1" outlineLevel="1">
      <c r="A236" s="2" t="s">
        <v>212</v>
      </c>
      <c r="B236" s="227">
        <v>0</v>
      </c>
      <c r="C236" s="227">
        <v>0</v>
      </c>
      <c r="D236" s="227">
        <v>0</v>
      </c>
      <c r="E236" s="227">
        <v>0</v>
      </c>
      <c r="F236" s="227">
        <v>0</v>
      </c>
      <c r="G236" s="227">
        <v>0</v>
      </c>
      <c r="H236" s="227">
        <v>0</v>
      </c>
      <c r="I236" s="227">
        <v>0</v>
      </c>
      <c r="J236" s="227">
        <v>0</v>
      </c>
      <c r="K236" s="227">
        <v>0</v>
      </c>
      <c r="L236" s="227">
        <v>0</v>
      </c>
      <c r="M236" s="227">
        <v>0</v>
      </c>
      <c r="N236" s="227">
        <v>0</v>
      </c>
    </row>
    <row r="237" spans="1:14" s="13" customFormat="1" ht="12.75" hidden="1" outlineLevel="1">
      <c r="A237" s="2" t="s">
        <v>217</v>
      </c>
      <c r="B237" s="227">
        <v>1</v>
      </c>
      <c r="C237" s="227">
        <v>0</v>
      </c>
      <c r="D237" s="227">
        <v>0</v>
      </c>
      <c r="E237" s="227">
        <v>0</v>
      </c>
      <c r="F237" s="227">
        <v>0</v>
      </c>
      <c r="G237" s="227">
        <v>0</v>
      </c>
      <c r="H237" s="227">
        <v>0</v>
      </c>
      <c r="I237" s="227">
        <v>0</v>
      </c>
      <c r="J237" s="227">
        <v>0</v>
      </c>
      <c r="K237" s="227">
        <v>1</v>
      </c>
      <c r="L237" s="227">
        <v>0</v>
      </c>
      <c r="M237" s="227">
        <v>0</v>
      </c>
      <c r="N237" s="227">
        <v>0</v>
      </c>
    </row>
    <row r="238" spans="1:14" s="13" customFormat="1" ht="12.75" hidden="1" outlineLevel="1">
      <c r="A238" s="2" t="s">
        <v>251</v>
      </c>
      <c r="B238" s="227">
        <v>0</v>
      </c>
      <c r="C238" s="227">
        <v>0</v>
      </c>
      <c r="D238" s="227">
        <v>0</v>
      </c>
      <c r="E238" s="227">
        <v>0</v>
      </c>
      <c r="F238" s="227">
        <v>0</v>
      </c>
      <c r="G238" s="227">
        <v>0</v>
      </c>
      <c r="H238" s="227">
        <v>0</v>
      </c>
      <c r="I238" s="227">
        <v>0</v>
      </c>
      <c r="J238" s="227">
        <v>0</v>
      </c>
      <c r="K238" s="227">
        <v>0</v>
      </c>
      <c r="L238" s="227">
        <v>0</v>
      </c>
      <c r="M238" s="227">
        <v>0</v>
      </c>
      <c r="N238" s="227">
        <v>0</v>
      </c>
    </row>
    <row r="239" spans="1:14" s="13" customFormat="1" ht="12.75" hidden="1" outlineLevel="1">
      <c r="A239" s="2" t="s">
        <v>252</v>
      </c>
      <c r="B239" s="227">
        <v>0</v>
      </c>
      <c r="C239" s="227">
        <v>0</v>
      </c>
      <c r="D239" s="227">
        <v>0</v>
      </c>
      <c r="E239" s="227">
        <v>0</v>
      </c>
      <c r="F239" s="227">
        <v>0</v>
      </c>
      <c r="G239" s="227">
        <v>0</v>
      </c>
      <c r="H239" s="227">
        <v>0</v>
      </c>
      <c r="I239" s="227">
        <v>0</v>
      </c>
      <c r="J239" s="227">
        <v>0</v>
      </c>
      <c r="K239" s="227">
        <v>0</v>
      </c>
      <c r="L239" s="227">
        <v>0</v>
      </c>
      <c r="M239" s="227">
        <v>0</v>
      </c>
      <c r="N239" s="227">
        <v>0</v>
      </c>
    </row>
    <row r="240" spans="1:14" s="13" customFormat="1" ht="12.75" hidden="1" outlineLevel="1">
      <c r="A240" s="2" t="s">
        <v>253</v>
      </c>
      <c r="B240" s="227">
        <v>0</v>
      </c>
      <c r="C240" s="227">
        <v>0</v>
      </c>
      <c r="D240" s="227">
        <v>0</v>
      </c>
      <c r="E240" s="227">
        <v>0</v>
      </c>
      <c r="F240" s="227">
        <v>0</v>
      </c>
      <c r="G240" s="227">
        <v>0</v>
      </c>
      <c r="H240" s="227">
        <v>0</v>
      </c>
      <c r="I240" s="227">
        <v>0</v>
      </c>
      <c r="J240" s="227">
        <v>0</v>
      </c>
      <c r="K240" s="227">
        <v>0</v>
      </c>
      <c r="L240" s="227">
        <v>0</v>
      </c>
      <c r="M240" s="227">
        <v>0</v>
      </c>
      <c r="N240" s="227">
        <v>0</v>
      </c>
    </row>
    <row r="241" spans="1:14" s="13" customFormat="1" ht="12.75" hidden="1" outlineLevel="1">
      <c r="A241" s="2" t="s">
        <v>231</v>
      </c>
      <c r="B241" s="227">
        <v>2</v>
      </c>
      <c r="C241" s="227">
        <v>0</v>
      </c>
      <c r="D241" s="227">
        <v>1</v>
      </c>
      <c r="E241" s="227">
        <v>0</v>
      </c>
      <c r="F241" s="227">
        <v>0</v>
      </c>
      <c r="G241" s="227">
        <v>1</v>
      </c>
      <c r="H241" s="227">
        <v>0</v>
      </c>
      <c r="I241" s="227">
        <v>0</v>
      </c>
      <c r="J241" s="227">
        <v>0</v>
      </c>
      <c r="K241" s="227">
        <v>0</v>
      </c>
      <c r="L241" s="227">
        <v>0</v>
      </c>
      <c r="M241" s="227">
        <v>0</v>
      </c>
      <c r="N241" s="227">
        <v>0</v>
      </c>
    </row>
    <row r="242" spans="1:14" s="13" customFormat="1" ht="12.75" hidden="1" outlineLevel="1">
      <c r="A242" s="2" t="s">
        <v>200</v>
      </c>
      <c r="B242" s="227">
        <v>0</v>
      </c>
      <c r="C242" s="227">
        <v>0</v>
      </c>
      <c r="D242" s="227">
        <v>0</v>
      </c>
      <c r="E242" s="227">
        <v>0</v>
      </c>
      <c r="F242" s="227">
        <v>0</v>
      </c>
      <c r="G242" s="227">
        <v>0</v>
      </c>
      <c r="H242" s="227">
        <v>0</v>
      </c>
      <c r="I242" s="227">
        <v>0</v>
      </c>
      <c r="J242" s="227">
        <v>0</v>
      </c>
      <c r="K242" s="227">
        <v>0</v>
      </c>
      <c r="L242" s="227">
        <v>0</v>
      </c>
      <c r="M242" s="227">
        <v>0</v>
      </c>
      <c r="N242" s="227">
        <v>0</v>
      </c>
    </row>
    <row r="243" spans="1:14" s="13" customFormat="1" ht="12.75" hidden="1" outlineLevel="1">
      <c r="A243" s="2"/>
      <c r="B243" s="261"/>
      <c r="C243" s="261"/>
      <c r="D243" s="261"/>
      <c r="E243" s="261"/>
      <c r="F243" s="261"/>
      <c r="G243" s="261"/>
      <c r="H243" s="261"/>
      <c r="I243" s="261"/>
      <c r="J243" s="261"/>
      <c r="K243" s="261"/>
      <c r="L243" s="261"/>
      <c r="M243" s="261"/>
      <c r="N243" s="261"/>
    </row>
    <row r="244" spans="1:14" s="13" customFormat="1" ht="12.75" hidden="1" outlineLevel="1">
      <c r="A244" s="138" t="s">
        <v>254</v>
      </c>
      <c r="B244" s="262"/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</row>
    <row r="245" spans="1:14" s="13" customFormat="1" ht="12.75" hidden="1" outlineLevel="1">
      <c r="A245" s="2" t="s">
        <v>255</v>
      </c>
      <c r="B245" s="227">
        <v>0</v>
      </c>
      <c r="C245" s="227">
        <v>0</v>
      </c>
      <c r="D245" s="227">
        <v>0</v>
      </c>
      <c r="E245" s="227">
        <v>0</v>
      </c>
      <c r="F245" s="227">
        <v>0</v>
      </c>
      <c r="G245" s="227">
        <v>0</v>
      </c>
      <c r="H245" s="227">
        <v>0</v>
      </c>
      <c r="I245" s="227">
        <v>0</v>
      </c>
      <c r="J245" s="227">
        <v>0</v>
      </c>
      <c r="K245" s="227">
        <v>0</v>
      </c>
      <c r="L245" s="227">
        <v>0</v>
      </c>
      <c r="M245" s="227">
        <v>0</v>
      </c>
      <c r="N245" s="227">
        <v>0</v>
      </c>
    </row>
    <row r="246" spans="1:14" s="13" customFormat="1" ht="12.75" hidden="1" outlineLevel="1">
      <c r="A246" s="2" t="s">
        <v>256</v>
      </c>
      <c r="B246" s="227">
        <v>0</v>
      </c>
      <c r="C246" s="227">
        <v>0</v>
      </c>
      <c r="D246" s="227">
        <v>0</v>
      </c>
      <c r="E246" s="227">
        <v>0</v>
      </c>
      <c r="F246" s="227">
        <v>0</v>
      </c>
      <c r="G246" s="227">
        <v>0</v>
      </c>
      <c r="H246" s="227">
        <v>0</v>
      </c>
      <c r="I246" s="227">
        <v>0</v>
      </c>
      <c r="J246" s="227">
        <v>0</v>
      </c>
      <c r="K246" s="227">
        <v>0</v>
      </c>
      <c r="L246" s="227">
        <v>0</v>
      </c>
      <c r="M246" s="227">
        <v>0</v>
      </c>
      <c r="N246" s="227">
        <v>0</v>
      </c>
    </row>
    <row r="247" spans="1:14" s="13" customFormat="1" ht="12.75" hidden="1" outlineLevel="1">
      <c r="A247" s="2" t="s">
        <v>220</v>
      </c>
      <c r="B247" s="227">
        <v>30</v>
      </c>
      <c r="C247" s="227">
        <v>6</v>
      </c>
      <c r="D247" s="227">
        <v>1</v>
      </c>
      <c r="E247" s="227">
        <v>1</v>
      </c>
      <c r="F247" s="227">
        <v>2</v>
      </c>
      <c r="G247" s="227">
        <v>1</v>
      </c>
      <c r="H247" s="227">
        <v>2</v>
      </c>
      <c r="I247" s="227">
        <v>5</v>
      </c>
      <c r="J247" s="227">
        <v>2</v>
      </c>
      <c r="K247" s="227">
        <v>3</v>
      </c>
      <c r="L247" s="227">
        <v>2</v>
      </c>
      <c r="M247" s="227">
        <v>1</v>
      </c>
      <c r="N247" s="227">
        <v>4</v>
      </c>
    </row>
    <row r="248" spans="1:14" s="13" customFormat="1" ht="12.75" hidden="1" outlineLevel="1">
      <c r="A248" s="2" t="s">
        <v>257</v>
      </c>
      <c r="B248" s="227">
        <v>0</v>
      </c>
      <c r="C248" s="227">
        <v>0</v>
      </c>
      <c r="D248" s="227">
        <v>0</v>
      </c>
      <c r="E248" s="227">
        <v>0</v>
      </c>
      <c r="F248" s="227">
        <v>0</v>
      </c>
      <c r="G248" s="227">
        <v>0</v>
      </c>
      <c r="H248" s="227">
        <v>0</v>
      </c>
      <c r="I248" s="227">
        <v>0</v>
      </c>
      <c r="J248" s="227">
        <v>0</v>
      </c>
      <c r="K248" s="227">
        <v>0</v>
      </c>
      <c r="L248" s="227">
        <v>0</v>
      </c>
      <c r="M248" s="227">
        <v>0</v>
      </c>
      <c r="N248" s="227">
        <v>0</v>
      </c>
    </row>
    <row r="249" spans="1:14" s="13" customFormat="1" ht="12.75" hidden="1" outlineLevel="1">
      <c r="A249" s="2" t="s">
        <v>285</v>
      </c>
      <c r="B249" s="227">
        <v>1</v>
      </c>
      <c r="C249" s="227">
        <v>0</v>
      </c>
      <c r="D249" s="227">
        <v>0</v>
      </c>
      <c r="E249" s="227">
        <v>0</v>
      </c>
      <c r="F249" s="227">
        <v>0</v>
      </c>
      <c r="G249" s="227">
        <v>0</v>
      </c>
      <c r="H249" s="227">
        <v>0</v>
      </c>
      <c r="I249" s="227">
        <v>0</v>
      </c>
      <c r="J249" s="227">
        <v>0</v>
      </c>
      <c r="K249" s="227">
        <v>0</v>
      </c>
      <c r="L249" s="227">
        <v>1</v>
      </c>
      <c r="M249" s="227">
        <v>0</v>
      </c>
      <c r="N249" s="227">
        <v>0</v>
      </c>
    </row>
    <row r="250" spans="1:14" s="13" customFormat="1" ht="13.5" hidden="1" outlineLevel="1">
      <c r="A250" s="2" t="s">
        <v>403</v>
      </c>
      <c r="B250" s="227">
        <v>3</v>
      </c>
      <c r="C250" s="227">
        <v>1</v>
      </c>
      <c r="D250" s="227">
        <v>0</v>
      </c>
      <c r="E250" s="227">
        <v>0</v>
      </c>
      <c r="F250" s="227">
        <v>0</v>
      </c>
      <c r="G250" s="227">
        <v>1</v>
      </c>
      <c r="H250" s="227">
        <v>0</v>
      </c>
      <c r="I250" s="227">
        <v>1</v>
      </c>
      <c r="J250" s="227">
        <v>0</v>
      </c>
      <c r="K250" s="227">
        <v>0</v>
      </c>
      <c r="L250" s="227">
        <v>0</v>
      </c>
      <c r="M250" s="227">
        <v>0</v>
      </c>
      <c r="N250" s="227">
        <v>0</v>
      </c>
    </row>
    <row r="251" spans="1:14" s="13" customFormat="1" ht="12.75" hidden="1" outlineLevel="1">
      <c r="A251" s="2" t="s">
        <v>258</v>
      </c>
      <c r="B251" s="227">
        <v>0</v>
      </c>
      <c r="C251" s="227">
        <v>0</v>
      </c>
      <c r="D251" s="227">
        <v>0</v>
      </c>
      <c r="E251" s="227">
        <v>0</v>
      </c>
      <c r="F251" s="227">
        <v>0</v>
      </c>
      <c r="G251" s="227">
        <v>0</v>
      </c>
      <c r="H251" s="227">
        <v>0</v>
      </c>
      <c r="I251" s="227">
        <v>0</v>
      </c>
      <c r="J251" s="227">
        <v>0</v>
      </c>
      <c r="K251" s="227">
        <v>0</v>
      </c>
      <c r="L251" s="227">
        <v>0</v>
      </c>
      <c r="M251" s="227">
        <v>0</v>
      </c>
      <c r="N251" s="227">
        <v>0</v>
      </c>
    </row>
    <row r="252" spans="1:14" s="13" customFormat="1" ht="12.75" hidden="1" outlineLevel="1">
      <c r="A252" s="2" t="s">
        <v>259</v>
      </c>
      <c r="B252" s="227">
        <v>1</v>
      </c>
      <c r="C252" s="227">
        <v>0</v>
      </c>
      <c r="D252" s="227">
        <v>0</v>
      </c>
      <c r="E252" s="227">
        <v>0</v>
      </c>
      <c r="F252" s="227">
        <v>0</v>
      </c>
      <c r="G252" s="227">
        <v>0</v>
      </c>
      <c r="H252" s="227">
        <v>0</v>
      </c>
      <c r="I252" s="227">
        <v>0</v>
      </c>
      <c r="J252" s="227">
        <v>0</v>
      </c>
      <c r="K252" s="227">
        <v>1</v>
      </c>
      <c r="L252" s="227">
        <v>0</v>
      </c>
      <c r="M252" s="227">
        <v>0</v>
      </c>
      <c r="N252" s="227">
        <v>0</v>
      </c>
    </row>
    <row r="253" spans="1:14" s="13" customFormat="1" ht="12.75" hidden="1" outlineLevel="1">
      <c r="A253" s="2" t="s">
        <v>286</v>
      </c>
      <c r="B253" s="227">
        <v>1</v>
      </c>
      <c r="C253" s="227">
        <v>0</v>
      </c>
      <c r="D253" s="227">
        <v>0</v>
      </c>
      <c r="E253" s="227">
        <v>0</v>
      </c>
      <c r="F253" s="227">
        <v>0</v>
      </c>
      <c r="G253" s="227">
        <v>0</v>
      </c>
      <c r="H253" s="227">
        <v>0</v>
      </c>
      <c r="I253" s="227">
        <v>0</v>
      </c>
      <c r="J253" s="227">
        <v>0</v>
      </c>
      <c r="K253" s="227">
        <v>0</v>
      </c>
      <c r="L253" s="227">
        <v>1</v>
      </c>
      <c r="M253" s="227">
        <v>0</v>
      </c>
      <c r="N253" s="227">
        <v>0</v>
      </c>
    </row>
    <row r="254" spans="1:14" s="13" customFormat="1" ht="12.75" hidden="1" outlineLevel="1">
      <c r="A254" s="2" t="s">
        <v>260</v>
      </c>
      <c r="B254" s="227">
        <v>21</v>
      </c>
      <c r="C254" s="227">
        <v>3</v>
      </c>
      <c r="D254" s="227">
        <v>0</v>
      </c>
      <c r="E254" s="227">
        <v>2</v>
      </c>
      <c r="F254" s="227">
        <v>2</v>
      </c>
      <c r="G254" s="227">
        <v>1</v>
      </c>
      <c r="H254" s="227">
        <v>3</v>
      </c>
      <c r="I254" s="227">
        <v>0</v>
      </c>
      <c r="J254" s="227">
        <v>6</v>
      </c>
      <c r="K254" s="227">
        <v>1</v>
      </c>
      <c r="L254" s="227">
        <v>2</v>
      </c>
      <c r="M254" s="227">
        <v>1</v>
      </c>
      <c r="N254" s="227">
        <v>0</v>
      </c>
    </row>
    <row r="255" spans="1:14" s="13" customFormat="1" ht="12.75" hidden="1" outlineLevel="1">
      <c r="A255" s="2" t="s">
        <v>261</v>
      </c>
      <c r="B255" s="227">
        <v>0</v>
      </c>
      <c r="C255" s="227">
        <v>0</v>
      </c>
      <c r="D255" s="227">
        <v>0</v>
      </c>
      <c r="E255" s="227">
        <v>0</v>
      </c>
      <c r="F255" s="227">
        <v>0</v>
      </c>
      <c r="G255" s="227">
        <v>0</v>
      </c>
      <c r="H255" s="227">
        <v>0</v>
      </c>
      <c r="I255" s="227">
        <v>0</v>
      </c>
      <c r="J255" s="227">
        <v>0</v>
      </c>
      <c r="K255" s="227">
        <v>0</v>
      </c>
      <c r="L255" s="227">
        <v>0</v>
      </c>
      <c r="M255" s="227">
        <v>0</v>
      </c>
      <c r="N255" s="227">
        <v>0</v>
      </c>
    </row>
    <row r="256" spans="1:14" s="13" customFormat="1" ht="12.75" hidden="1" outlineLevel="1">
      <c r="A256" s="2" t="s">
        <v>234</v>
      </c>
      <c r="B256" s="227">
        <v>3</v>
      </c>
      <c r="C256" s="227">
        <v>0</v>
      </c>
      <c r="D256" s="227">
        <v>0</v>
      </c>
      <c r="E256" s="227">
        <v>1</v>
      </c>
      <c r="F256" s="227">
        <v>0</v>
      </c>
      <c r="G256" s="227">
        <v>0</v>
      </c>
      <c r="H256" s="227">
        <v>0</v>
      </c>
      <c r="I256" s="227">
        <v>0</v>
      </c>
      <c r="J256" s="227">
        <v>0</v>
      </c>
      <c r="K256" s="227">
        <v>0</v>
      </c>
      <c r="L256" s="227">
        <v>1</v>
      </c>
      <c r="M256" s="227">
        <v>0</v>
      </c>
      <c r="N256" s="227">
        <v>1</v>
      </c>
    </row>
    <row r="257" spans="1:14" s="13" customFormat="1" ht="12.75" hidden="1" outlineLevel="1">
      <c r="A257" s="2" t="s">
        <v>262</v>
      </c>
      <c r="B257" s="227">
        <v>0</v>
      </c>
      <c r="C257" s="227">
        <v>0</v>
      </c>
      <c r="D257" s="227">
        <v>0</v>
      </c>
      <c r="E257" s="227">
        <v>0</v>
      </c>
      <c r="F257" s="227">
        <v>0</v>
      </c>
      <c r="G257" s="227">
        <v>0</v>
      </c>
      <c r="H257" s="227">
        <v>0</v>
      </c>
      <c r="I257" s="227">
        <v>0</v>
      </c>
      <c r="J257" s="227">
        <v>0</v>
      </c>
      <c r="K257" s="227">
        <v>0</v>
      </c>
      <c r="L257" s="227">
        <v>0</v>
      </c>
      <c r="M257" s="227">
        <v>0</v>
      </c>
      <c r="N257" s="227">
        <v>0</v>
      </c>
    </row>
    <row r="258" spans="1:14" s="13" customFormat="1" ht="12.75" hidden="1" outlineLevel="1">
      <c r="A258" s="2" t="s">
        <v>263</v>
      </c>
      <c r="B258" s="227">
        <v>0</v>
      </c>
      <c r="C258" s="227">
        <v>0</v>
      </c>
      <c r="D258" s="227">
        <v>0</v>
      </c>
      <c r="E258" s="227">
        <v>0</v>
      </c>
      <c r="F258" s="227">
        <v>0</v>
      </c>
      <c r="G258" s="227">
        <v>0</v>
      </c>
      <c r="H258" s="227">
        <v>0</v>
      </c>
      <c r="I258" s="227">
        <v>0</v>
      </c>
      <c r="J258" s="227">
        <v>0</v>
      </c>
      <c r="K258" s="227">
        <v>0</v>
      </c>
      <c r="L258" s="227">
        <v>0</v>
      </c>
      <c r="M258" s="227">
        <v>0</v>
      </c>
      <c r="N258" s="227">
        <v>0</v>
      </c>
    </row>
    <row r="259" spans="1:14" s="13" customFormat="1" ht="12.75" hidden="1" outlineLevel="1">
      <c r="A259" s="2"/>
      <c r="B259" s="261"/>
      <c r="C259" s="261"/>
      <c r="D259" s="261"/>
      <c r="E259" s="261"/>
      <c r="F259" s="261"/>
      <c r="G259" s="261"/>
      <c r="H259" s="261"/>
      <c r="I259" s="261"/>
      <c r="J259" s="261"/>
      <c r="K259" s="261"/>
      <c r="L259" s="261"/>
      <c r="M259" s="261"/>
      <c r="N259" s="261"/>
    </row>
    <row r="260" spans="1:14" s="13" customFormat="1" ht="12.75" hidden="1" outlineLevel="1">
      <c r="A260" s="138" t="s">
        <v>264</v>
      </c>
      <c r="B260" s="262"/>
      <c r="C260" s="262"/>
      <c r="D260" s="262"/>
      <c r="E260" s="262"/>
      <c r="F260" s="262"/>
      <c r="G260" s="262"/>
      <c r="H260" s="262"/>
      <c r="I260" s="262"/>
      <c r="J260" s="262"/>
      <c r="K260" s="262"/>
      <c r="L260" s="262"/>
      <c r="M260" s="262"/>
      <c r="N260" s="262"/>
    </row>
    <row r="261" spans="1:14" s="13" customFormat="1" ht="12.75" hidden="1" outlineLevel="1">
      <c r="A261" s="2" t="s">
        <v>265</v>
      </c>
      <c r="B261" s="227">
        <v>1</v>
      </c>
      <c r="C261" s="227">
        <v>0</v>
      </c>
      <c r="D261" s="227">
        <v>0</v>
      </c>
      <c r="E261" s="227">
        <v>0</v>
      </c>
      <c r="F261" s="227">
        <v>1</v>
      </c>
      <c r="G261" s="227">
        <v>0</v>
      </c>
      <c r="H261" s="227">
        <v>0</v>
      </c>
      <c r="I261" s="227">
        <v>0</v>
      </c>
      <c r="J261" s="227">
        <v>0</v>
      </c>
      <c r="K261" s="227">
        <v>0</v>
      </c>
      <c r="L261" s="227">
        <v>0</v>
      </c>
      <c r="M261" s="227">
        <v>0</v>
      </c>
      <c r="N261" s="227">
        <v>0</v>
      </c>
    </row>
    <row r="262" spans="1:14" s="13" customFormat="1" ht="12.75" hidden="1" outlineLevel="1">
      <c r="A262" s="2" t="s">
        <v>266</v>
      </c>
      <c r="B262" s="227">
        <v>13</v>
      </c>
      <c r="C262" s="227">
        <v>0</v>
      </c>
      <c r="D262" s="227">
        <v>1</v>
      </c>
      <c r="E262" s="227">
        <v>1</v>
      </c>
      <c r="F262" s="227">
        <v>1</v>
      </c>
      <c r="G262" s="227">
        <v>2</v>
      </c>
      <c r="H262" s="227">
        <v>0</v>
      </c>
      <c r="I262" s="227">
        <v>2</v>
      </c>
      <c r="J262" s="227">
        <v>1</v>
      </c>
      <c r="K262" s="227">
        <v>0</v>
      </c>
      <c r="L262" s="227">
        <v>2</v>
      </c>
      <c r="M262" s="227">
        <v>2</v>
      </c>
      <c r="N262" s="227">
        <v>1</v>
      </c>
    </row>
    <row r="263" spans="1:14" s="13" customFormat="1" ht="12.75" hidden="1" outlineLevel="1">
      <c r="A263" s="2" t="s">
        <v>267</v>
      </c>
      <c r="B263" s="227">
        <v>1</v>
      </c>
      <c r="C263" s="227">
        <v>1</v>
      </c>
      <c r="D263" s="227">
        <v>0</v>
      </c>
      <c r="E263" s="227">
        <v>0</v>
      </c>
      <c r="F263" s="227">
        <v>0</v>
      </c>
      <c r="G263" s="227">
        <v>0</v>
      </c>
      <c r="H263" s="227">
        <v>0</v>
      </c>
      <c r="I263" s="227">
        <v>0</v>
      </c>
      <c r="J263" s="227">
        <v>0</v>
      </c>
      <c r="K263" s="227">
        <v>0</v>
      </c>
      <c r="L263" s="227">
        <v>0</v>
      </c>
      <c r="M263" s="227">
        <v>0</v>
      </c>
      <c r="N263" s="227">
        <v>0</v>
      </c>
    </row>
    <row r="264" spans="1:14" s="13" customFormat="1" ht="12.75" hidden="1" outlineLevel="1">
      <c r="A264" s="2" t="s">
        <v>268</v>
      </c>
      <c r="B264" s="227">
        <v>0</v>
      </c>
      <c r="C264" s="227">
        <v>0</v>
      </c>
      <c r="D264" s="227">
        <v>0</v>
      </c>
      <c r="E264" s="227">
        <v>0</v>
      </c>
      <c r="F264" s="227">
        <v>0</v>
      </c>
      <c r="G264" s="227">
        <v>0</v>
      </c>
      <c r="H264" s="227">
        <v>0</v>
      </c>
      <c r="I264" s="227">
        <v>0</v>
      </c>
      <c r="J264" s="227">
        <v>0</v>
      </c>
      <c r="K264" s="227">
        <v>0</v>
      </c>
      <c r="L264" s="227">
        <v>0</v>
      </c>
      <c r="M264" s="227">
        <v>0</v>
      </c>
      <c r="N264" s="227">
        <v>0</v>
      </c>
    </row>
    <row r="265" spans="1:14" s="13" customFormat="1" ht="12.75" hidden="1" outlineLevel="1">
      <c r="A265" s="2" t="s">
        <v>203</v>
      </c>
      <c r="B265" s="227">
        <v>2</v>
      </c>
      <c r="C265" s="227">
        <v>0</v>
      </c>
      <c r="D265" s="227">
        <v>0</v>
      </c>
      <c r="E265" s="227">
        <v>0</v>
      </c>
      <c r="F265" s="227">
        <v>0</v>
      </c>
      <c r="G265" s="227">
        <v>0</v>
      </c>
      <c r="H265" s="227">
        <v>0</v>
      </c>
      <c r="I265" s="227">
        <v>1</v>
      </c>
      <c r="J265" s="227">
        <v>0</v>
      </c>
      <c r="K265" s="227">
        <v>0</v>
      </c>
      <c r="L265" s="227">
        <v>1</v>
      </c>
      <c r="M265" s="227">
        <v>0</v>
      </c>
      <c r="N265" s="227">
        <v>0</v>
      </c>
    </row>
    <row r="266" spans="1:14" s="13" customFormat="1" ht="12.75" hidden="1" outlineLevel="1">
      <c r="A266" s="2" t="s">
        <v>269</v>
      </c>
      <c r="B266" s="227">
        <v>0</v>
      </c>
      <c r="C266" s="227">
        <v>0</v>
      </c>
      <c r="D266" s="227">
        <v>0</v>
      </c>
      <c r="E266" s="227">
        <v>0</v>
      </c>
      <c r="F266" s="227">
        <v>0</v>
      </c>
      <c r="G266" s="227">
        <v>0</v>
      </c>
      <c r="H266" s="227">
        <v>0</v>
      </c>
      <c r="I266" s="227">
        <v>0</v>
      </c>
      <c r="J266" s="227">
        <v>0</v>
      </c>
      <c r="K266" s="227">
        <v>0</v>
      </c>
      <c r="L266" s="227">
        <v>0</v>
      </c>
      <c r="M266" s="227">
        <v>0</v>
      </c>
      <c r="N266" s="227">
        <v>0</v>
      </c>
    </row>
    <row r="267" spans="1:14" s="13" customFormat="1" ht="12.75" hidden="1" outlineLevel="1">
      <c r="A267" s="2" t="s">
        <v>270</v>
      </c>
      <c r="B267" s="227">
        <v>9</v>
      </c>
      <c r="C267" s="227">
        <v>2</v>
      </c>
      <c r="D267" s="227">
        <v>1</v>
      </c>
      <c r="E267" s="227">
        <v>2</v>
      </c>
      <c r="F267" s="227">
        <v>0</v>
      </c>
      <c r="G267" s="227">
        <v>1</v>
      </c>
      <c r="H267" s="227">
        <v>1</v>
      </c>
      <c r="I267" s="227">
        <v>1</v>
      </c>
      <c r="J267" s="227">
        <v>0</v>
      </c>
      <c r="K267" s="227">
        <v>0</v>
      </c>
      <c r="L267" s="227">
        <v>0</v>
      </c>
      <c r="M267" s="227">
        <v>0</v>
      </c>
      <c r="N267" s="227">
        <v>1</v>
      </c>
    </row>
    <row r="268" spans="1:14" s="13" customFormat="1" ht="12.75" hidden="1" outlineLevel="1">
      <c r="A268" s="2" t="s">
        <v>271</v>
      </c>
      <c r="B268" s="227">
        <v>3</v>
      </c>
      <c r="C268" s="227">
        <v>0</v>
      </c>
      <c r="D268" s="227">
        <v>0</v>
      </c>
      <c r="E268" s="227">
        <v>0</v>
      </c>
      <c r="F268" s="227">
        <v>0</v>
      </c>
      <c r="G268" s="227">
        <v>0</v>
      </c>
      <c r="H268" s="227">
        <v>0</v>
      </c>
      <c r="I268" s="227">
        <v>0</v>
      </c>
      <c r="J268" s="227">
        <v>0</v>
      </c>
      <c r="K268" s="227">
        <v>1</v>
      </c>
      <c r="L268" s="227">
        <v>0</v>
      </c>
      <c r="M268" s="227">
        <v>2</v>
      </c>
      <c r="N268" s="227">
        <v>0</v>
      </c>
    </row>
    <row r="269" spans="1:14" s="13" customFormat="1" ht="12.75" hidden="1" outlineLevel="1">
      <c r="A269" s="2" t="s">
        <v>272</v>
      </c>
      <c r="B269" s="227">
        <v>0</v>
      </c>
      <c r="C269" s="227">
        <v>0</v>
      </c>
      <c r="D269" s="227">
        <v>0</v>
      </c>
      <c r="E269" s="227">
        <v>0</v>
      </c>
      <c r="F269" s="227">
        <v>0</v>
      </c>
      <c r="G269" s="227">
        <v>0</v>
      </c>
      <c r="H269" s="227">
        <v>0</v>
      </c>
      <c r="I269" s="227">
        <v>0</v>
      </c>
      <c r="J269" s="227">
        <v>0</v>
      </c>
      <c r="K269" s="227">
        <v>0</v>
      </c>
      <c r="L269" s="227">
        <v>0</v>
      </c>
      <c r="M269" s="227">
        <v>0</v>
      </c>
      <c r="N269" s="227">
        <v>0</v>
      </c>
    </row>
    <row r="270" spans="1:14" s="13" customFormat="1" ht="12.75" hidden="1" outlineLevel="1">
      <c r="A270" s="2" t="s">
        <v>273</v>
      </c>
      <c r="B270" s="227">
        <v>3</v>
      </c>
      <c r="C270" s="227">
        <v>0</v>
      </c>
      <c r="D270" s="227">
        <v>0</v>
      </c>
      <c r="E270" s="227">
        <v>1</v>
      </c>
      <c r="F270" s="227">
        <v>0</v>
      </c>
      <c r="G270" s="227">
        <v>0</v>
      </c>
      <c r="H270" s="227">
        <v>2</v>
      </c>
      <c r="I270" s="227">
        <v>0</v>
      </c>
      <c r="J270" s="227">
        <v>0</v>
      </c>
      <c r="K270" s="227">
        <v>0</v>
      </c>
      <c r="L270" s="227">
        <v>0</v>
      </c>
      <c r="M270" s="227">
        <v>0</v>
      </c>
      <c r="N270" s="227">
        <v>0</v>
      </c>
    </row>
    <row r="271" spans="1:14" s="13" customFormat="1" ht="12.75" hidden="1" outlineLevel="1">
      <c r="A271" s="2" t="s">
        <v>274</v>
      </c>
      <c r="B271" s="227">
        <v>0</v>
      </c>
      <c r="C271" s="227">
        <v>0</v>
      </c>
      <c r="D271" s="227">
        <v>0</v>
      </c>
      <c r="E271" s="227">
        <v>0</v>
      </c>
      <c r="F271" s="227">
        <v>0</v>
      </c>
      <c r="G271" s="227">
        <v>0</v>
      </c>
      <c r="H271" s="227">
        <v>0</v>
      </c>
      <c r="I271" s="227">
        <v>0</v>
      </c>
      <c r="J271" s="227">
        <v>0</v>
      </c>
      <c r="K271" s="227">
        <v>0</v>
      </c>
      <c r="L271" s="227">
        <v>0</v>
      </c>
      <c r="M271" s="227">
        <v>0</v>
      </c>
      <c r="N271" s="227">
        <v>0</v>
      </c>
    </row>
    <row r="272" spans="1:14" s="13" customFormat="1" ht="12.75" hidden="1" outlineLevel="1">
      <c r="A272" s="2" t="s">
        <v>275</v>
      </c>
      <c r="B272" s="227">
        <v>0</v>
      </c>
      <c r="C272" s="227">
        <v>0</v>
      </c>
      <c r="D272" s="227">
        <v>0</v>
      </c>
      <c r="E272" s="227">
        <v>0</v>
      </c>
      <c r="F272" s="227">
        <v>0</v>
      </c>
      <c r="G272" s="227">
        <v>0</v>
      </c>
      <c r="H272" s="227">
        <v>0</v>
      </c>
      <c r="I272" s="227">
        <v>0</v>
      </c>
      <c r="J272" s="227">
        <v>0</v>
      </c>
      <c r="K272" s="227">
        <v>0</v>
      </c>
      <c r="L272" s="227">
        <v>0</v>
      </c>
      <c r="M272" s="227">
        <v>0</v>
      </c>
      <c r="N272" s="227">
        <v>0</v>
      </c>
    </row>
    <row r="273" spans="1:14" s="13" customFormat="1" ht="12.75" hidden="1" outlineLevel="1">
      <c r="A273" s="2" t="s">
        <v>225</v>
      </c>
      <c r="B273" s="227">
        <v>0</v>
      </c>
      <c r="C273" s="227">
        <v>0</v>
      </c>
      <c r="D273" s="227">
        <v>0</v>
      </c>
      <c r="E273" s="227">
        <v>1</v>
      </c>
      <c r="F273" s="227">
        <v>0</v>
      </c>
      <c r="G273" s="227">
        <v>1</v>
      </c>
      <c r="H273" s="227">
        <v>0</v>
      </c>
      <c r="I273" s="227">
        <v>0</v>
      </c>
      <c r="J273" s="227">
        <v>0</v>
      </c>
      <c r="K273" s="227">
        <v>0</v>
      </c>
      <c r="L273" s="227">
        <v>0</v>
      </c>
      <c r="M273" s="227">
        <v>0</v>
      </c>
      <c r="N273" s="227">
        <v>0</v>
      </c>
    </row>
    <row r="274" spans="1:14" s="13" customFormat="1" ht="12.75" hidden="1" outlineLevel="1">
      <c r="A274" s="2" t="s">
        <v>276</v>
      </c>
      <c r="B274" s="227">
        <v>0</v>
      </c>
      <c r="C274" s="227">
        <v>0</v>
      </c>
      <c r="D274" s="227">
        <v>0</v>
      </c>
      <c r="E274" s="227">
        <v>0</v>
      </c>
      <c r="F274" s="227">
        <v>0</v>
      </c>
      <c r="G274" s="227">
        <v>0</v>
      </c>
      <c r="H274" s="227">
        <v>0</v>
      </c>
      <c r="I274" s="227">
        <v>0</v>
      </c>
      <c r="J274" s="227">
        <v>0</v>
      </c>
      <c r="K274" s="227">
        <v>0</v>
      </c>
      <c r="L274" s="227">
        <v>0</v>
      </c>
      <c r="M274" s="227">
        <v>0</v>
      </c>
      <c r="N274" s="227">
        <v>0</v>
      </c>
    </row>
    <row r="275" spans="1:14" s="13" customFormat="1" ht="12.75" hidden="1" outlineLevel="1">
      <c r="A275" s="2" t="s">
        <v>277</v>
      </c>
      <c r="B275" s="227">
        <v>1</v>
      </c>
      <c r="C275" s="227">
        <v>1</v>
      </c>
      <c r="D275" s="227">
        <v>0</v>
      </c>
      <c r="E275" s="227">
        <v>0</v>
      </c>
      <c r="F275" s="227">
        <v>0</v>
      </c>
      <c r="G275" s="227">
        <v>0</v>
      </c>
      <c r="H275" s="227">
        <v>0</v>
      </c>
      <c r="I275" s="227">
        <v>0</v>
      </c>
      <c r="J275" s="227">
        <v>0</v>
      </c>
      <c r="K275" s="227">
        <v>0</v>
      </c>
      <c r="L275" s="227">
        <v>0</v>
      </c>
      <c r="M275" s="227">
        <v>0</v>
      </c>
      <c r="N275" s="227">
        <v>0</v>
      </c>
    </row>
    <row r="276" spans="1:14" s="13" customFormat="1" ht="12.75" hidden="1" outlineLevel="1">
      <c r="A276" s="2" t="s">
        <v>278</v>
      </c>
      <c r="B276" s="227">
        <v>0</v>
      </c>
      <c r="C276" s="227">
        <v>0</v>
      </c>
      <c r="D276" s="227">
        <v>0</v>
      </c>
      <c r="E276" s="227">
        <v>0</v>
      </c>
      <c r="F276" s="227">
        <v>0</v>
      </c>
      <c r="G276" s="227">
        <v>0</v>
      </c>
      <c r="H276" s="227">
        <v>0</v>
      </c>
      <c r="I276" s="227">
        <v>0</v>
      </c>
      <c r="J276" s="227">
        <v>0</v>
      </c>
      <c r="K276" s="227">
        <v>0</v>
      </c>
      <c r="L276" s="227">
        <v>0</v>
      </c>
      <c r="M276" s="227">
        <v>0</v>
      </c>
      <c r="N276" s="227">
        <v>0</v>
      </c>
    </row>
    <row r="277" spans="1:14" s="13" customFormat="1" ht="12.75" hidden="1" outlineLevel="1">
      <c r="A277" s="2" t="s">
        <v>279</v>
      </c>
      <c r="B277" s="227">
        <v>0</v>
      </c>
      <c r="C277" s="227">
        <v>0</v>
      </c>
      <c r="D277" s="227">
        <v>0</v>
      </c>
      <c r="E277" s="227">
        <v>0</v>
      </c>
      <c r="F277" s="227">
        <v>0</v>
      </c>
      <c r="G277" s="227">
        <v>0</v>
      </c>
      <c r="H277" s="227">
        <v>0</v>
      </c>
      <c r="I277" s="227">
        <v>0</v>
      </c>
      <c r="J277" s="227">
        <v>0</v>
      </c>
      <c r="K277" s="227">
        <v>0</v>
      </c>
      <c r="L277" s="227">
        <v>0</v>
      </c>
      <c r="M277" s="227">
        <v>0</v>
      </c>
      <c r="N277" s="227">
        <v>0</v>
      </c>
    </row>
    <row r="278" spans="1:14" s="13" customFormat="1" ht="12.75" hidden="1" outlineLevel="1">
      <c r="A278" s="2" t="s">
        <v>280</v>
      </c>
      <c r="B278" s="227">
        <v>97</v>
      </c>
      <c r="C278" s="227">
        <v>16</v>
      </c>
      <c r="D278" s="227">
        <v>14</v>
      </c>
      <c r="E278" s="227">
        <v>7</v>
      </c>
      <c r="F278" s="227">
        <v>1</v>
      </c>
      <c r="G278" s="227">
        <v>10</v>
      </c>
      <c r="H278" s="227">
        <v>9</v>
      </c>
      <c r="I278" s="227">
        <v>3</v>
      </c>
      <c r="J278" s="227">
        <v>9</v>
      </c>
      <c r="K278" s="227">
        <v>1</v>
      </c>
      <c r="L278" s="227">
        <v>3</v>
      </c>
      <c r="M278" s="227">
        <v>16</v>
      </c>
      <c r="N278" s="227">
        <v>8</v>
      </c>
    </row>
    <row r="279" spans="1:14" s="13" customFormat="1" ht="12.75" hidden="1" outlineLevel="1">
      <c r="A279" s="2" t="s">
        <v>281</v>
      </c>
      <c r="B279" s="227">
        <v>0</v>
      </c>
      <c r="C279" s="227">
        <v>0</v>
      </c>
      <c r="D279" s="227">
        <v>0</v>
      </c>
      <c r="E279" s="227">
        <v>0</v>
      </c>
      <c r="F279" s="227">
        <v>0</v>
      </c>
      <c r="G279" s="227">
        <v>0</v>
      </c>
      <c r="H279" s="227">
        <v>0</v>
      </c>
      <c r="I279" s="227">
        <v>0</v>
      </c>
      <c r="J279" s="227">
        <v>0</v>
      </c>
      <c r="K279" s="227">
        <v>0</v>
      </c>
      <c r="L279" s="227">
        <v>0</v>
      </c>
      <c r="M279" s="227">
        <v>0</v>
      </c>
      <c r="N279" s="227">
        <v>0</v>
      </c>
    </row>
    <row r="280" spans="1:14" s="13" customFormat="1" ht="12.75" hidden="1" outlineLevel="1">
      <c r="A280" s="2" t="s">
        <v>282</v>
      </c>
      <c r="B280" s="227">
        <v>0</v>
      </c>
      <c r="C280" s="227">
        <v>0</v>
      </c>
      <c r="D280" s="227">
        <v>0</v>
      </c>
      <c r="E280" s="227">
        <v>0</v>
      </c>
      <c r="F280" s="227">
        <v>0</v>
      </c>
      <c r="G280" s="227">
        <v>0</v>
      </c>
      <c r="H280" s="227">
        <v>0</v>
      </c>
      <c r="I280" s="227">
        <v>0</v>
      </c>
      <c r="J280" s="227">
        <v>0</v>
      </c>
      <c r="K280" s="227">
        <v>0</v>
      </c>
      <c r="L280" s="227">
        <v>0</v>
      </c>
      <c r="M280" s="227">
        <v>0</v>
      </c>
      <c r="N280" s="227">
        <v>0</v>
      </c>
    </row>
    <row r="281" spans="1:14" s="13" customFormat="1" ht="12.75" hidden="1" outlineLevel="1">
      <c r="A281" s="2" t="s">
        <v>229</v>
      </c>
      <c r="B281" s="227">
        <v>240</v>
      </c>
      <c r="C281" s="227">
        <v>16</v>
      </c>
      <c r="D281" s="227">
        <v>27</v>
      </c>
      <c r="E281" s="227">
        <v>67</v>
      </c>
      <c r="F281" s="227">
        <v>57</v>
      </c>
      <c r="G281" s="227">
        <v>27</v>
      </c>
      <c r="H281" s="227">
        <v>24</v>
      </c>
      <c r="I281" s="227">
        <v>7</v>
      </c>
      <c r="J281" s="227">
        <v>3</v>
      </c>
      <c r="K281" s="227">
        <v>1</v>
      </c>
      <c r="L281" s="227">
        <v>2</v>
      </c>
      <c r="M281" s="227">
        <v>3</v>
      </c>
      <c r="N281" s="227">
        <v>6</v>
      </c>
    </row>
    <row r="282" spans="1:14" s="13" customFormat="1" ht="12.75">
      <c r="A282" s="2"/>
      <c r="B282" s="227"/>
      <c r="C282" s="227"/>
      <c r="D282" s="227"/>
      <c r="E282" s="227"/>
      <c r="F282" s="227"/>
      <c r="G282" s="227"/>
      <c r="H282" s="227"/>
      <c r="I282" s="227"/>
      <c r="J282" s="227"/>
      <c r="K282" s="227"/>
      <c r="L282" s="227"/>
      <c r="M282" s="227"/>
      <c r="N282" s="227"/>
    </row>
    <row r="283" spans="1:14" s="13" customFormat="1" ht="24" customHeight="1" collapsed="1">
      <c r="A283" s="137" t="s">
        <v>287</v>
      </c>
      <c r="B283" s="259">
        <v>811</v>
      </c>
      <c r="C283" s="259">
        <v>104</v>
      </c>
      <c r="D283" s="259">
        <v>94</v>
      </c>
      <c r="E283" s="259">
        <v>287</v>
      </c>
      <c r="F283" s="259">
        <v>82</v>
      </c>
      <c r="G283" s="259">
        <v>29</v>
      </c>
      <c r="H283" s="259">
        <v>33</v>
      </c>
      <c r="I283" s="259">
        <v>26</v>
      </c>
      <c r="J283" s="259">
        <v>54</v>
      </c>
      <c r="K283" s="259">
        <v>23</v>
      </c>
      <c r="L283" s="259">
        <v>13</v>
      </c>
      <c r="M283" s="259">
        <v>32</v>
      </c>
      <c r="N283" s="259">
        <v>34</v>
      </c>
    </row>
    <row r="284" spans="1:14" s="13" customFormat="1" ht="12.75" hidden="1" outlineLevel="1">
      <c r="A284" s="138" t="s">
        <v>245</v>
      </c>
      <c r="B284" s="262"/>
      <c r="C284" s="262"/>
      <c r="D284" s="262"/>
      <c r="E284" s="262"/>
      <c r="F284" s="262"/>
      <c r="G284" s="262"/>
      <c r="H284" s="262"/>
      <c r="I284" s="262"/>
      <c r="J284" s="262"/>
      <c r="K284" s="262"/>
      <c r="L284" s="262"/>
      <c r="M284" s="262"/>
      <c r="N284" s="262"/>
    </row>
    <row r="285" spans="1:14" s="13" customFormat="1" ht="12.75" hidden="1" outlineLevel="1">
      <c r="A285" s="2" t="s">
        <v>246</v>
      </c>
      <c r="B285" s="227">
        <v>0</v>
      </c>
      <c r="C285" s="227">
        <v>0</v>
      </c>
      <c r="D285" s="227">
        <v>0</v>
      </c>
      <c r="E285" s="227">
        <v>0</v>
      </c>
      <c r="F285" s="227">
        <v>0</v>
      </c>
      <c r="G285" s="227">
        <v>0</v>
      </c>
      <c r="H285" s="227">
        <v>0</v>
      </c>
      <c r="I285" s="227">
        <v>0</v>
      </c>
      <c r="J285" s="227">
        <v>0</v>
      </c>
      <c r="K285" s="227">
        <v>0</v>
      </c>
      <c r="L285" s="227">
        <v>0</v>
      </c>
      <c r="M285" s="227">
        <v>0</v>
      </c>
      <c r="N285" s="227">
        <v>0</v>
      </c>
    </row>
    <row r="286" spans="1:14" s="13" customFormat="1" ht="12.75" hidden="1" outlineLevel="1">
      <c r="A286" s="2" t="s">
        <v>247</v>
      </c>
      <c r="B286" s="227">
        <v>284</v>
      </c>
      <c r="C286" s="227">
        <v>60</v>
      </c>
      <c r="D286" s="227">
        <v>44</v>
      </c>
      <c r="E286" s="227">
        <v>131</v>
      </c>
      <c r="F286" s="227">
        <v>7</v>
      </c>
      <c r="G286" s="227">
        <v>5</v>
      </c>
      <c r="H286" s="227">
        <v>0</v>
      </c>
      <c r="I286" s="227">
        <v>0</v>
      </c>
      <c r="J286" s="227">
        <v>0</v>
      </c>
      <c r="K286" s="227">
        <v>3</v>
      </c>
      <c r="L286" s="227">
        <v>0</v>
      </c>
      <c r="M286" s="227">
        <v>7</v>
      </c>
      <c r="N286" s="227">
        <v>27</v>
      </c>
    </row>
    <row r="287" spans="1:14" s="13" customFormat="1" ht="12.75" hidden="1" outlineLevel="1">
      <c r="A287" s="2" t="s">
        <v>248</v>
      </c>
      <c r="B287" s="227">
        <v>0</v>
      </c>
      <c r="C287" s="227">
        <v>0</v>
      </c>
      <c r="D287" s="227">
        <v>0</v>
      </c>
      <c r="E287" s="227">
        <v>0</v>
      </c>
      <c r="F287" s="227">
        <v>0</v>
      </c>
      <c r="G287" s="227">
        <v>0</v>
      </c>
      <c r="H287" s="227">
        <v>0</v>
      </c>
      <c r="I287" s="227">
        <v>0</v>
      </c>
      <c r="J287" s="227">
        <v>0</v>
      </c>
      <c r="K287" s="227">
        <v>0</v>
      </c>
      <c r="L287" s="227">
        <v>0</v>
      </c>
      <c r="M287" s="227">
        <v>0</v>
      </c>
      <c r="N287" s="227">
        <v>0</v>
      </c>
    </row>
    <row r="288" spans="1:14" s="13" customFormat="1" ht="12.75" hidden="1" outlineLevel="1">
      <c r="A288" s="2" t="s">
        <v>249</v>
      </c>
      <c r="B288" s="227">
        <v>0</v>
      </c>
      <c r="C288" s="227">
        <v>0</v>
      </c>
      <c r="D288" s="227">
        <v>0</v>
      </c>
      <c r="E288" s="227">
        <v>0</v>
      </c>
      <c r="F288" s="227">
        <v>0</v>
      </c>
      <c r="G288" s="227">
        <v>0</v>
      </c>
      <c r="H288" s="227">
        <v>0</v>
      </c>
      <c r="I288" s="227">
        <v>0</v>
      </c>
      <c r="J288" s="227">
        <v>0</v>
      </c>
      <c r="K288" s="227">
        <v>0</v>
      </c>
      <c r="L288" s="227">
        <v>0</v>
      </c>
      <c r="M288" s="227">
        <v>0</v>
      </c>
      <c r="N288" s="227">
        <v>0</v>
      </c>
    </row>
    <row r="289" spans="1:14" s="13" customFormat="1" ht="12.75" hidden="1" outlineLevel="1">
      <c r="A289" s="2" t="s">
        <v>250</v>
      </c>
      <c r="B289" s="227">
        <v>1</v>
      </c>
      <c r="C289" s="227">
        <v>0</v>
      </c>
      <c r="D289" s="227">
        <v>0</v>
      </c>
      <c r="E289" s="227">
        <v>0</v>
      </c>
      <c r="F289" s="227">
        <v>0</v>
      </c>
      <c r="G289" s="227">
        <v>0</v>
      </c>
      <c r="H289" s="227">
        <v>0</v>
      </c>
      <c r="I289" s="227">
        <v>0</v>
      </c>
      <c r="J289" s="227">
        <v>1</v>
      </c>
      <c r="K289" s="227">
        <v>0</v>
      </c>
      <c r="L289" s="227">
        <v>0</v>
      </c>
      <c r="M289" s="227">
        <v>0</v>
      </c>
      <c r="N289" s="227">
        <v>0</v>
      </c>
    </row>
    <row r="290" spans="1:14" s="13" customFormat="1" ht="12.75" hidden="1" outlineLevel="1">
      <c r="A290" s="2" t="s">
        <v>230</v>
      </c>
      <c r="B290" s="227">
        <v>9</v>
      </c>
      <c r="C290" s="227">
        <v>0</v>
      </c>
      <c r="D290" s="227">
        <v>0</v>
      </c>
      <c r="E290" s="227">
        <v>4</v>
      </c>
      <c r="F290" s="227">
        <v>4</v>
      </c>
      <c r="G290" s="227">
        <v>0</v>
      </c>
      <c r="H290" s="227">
        <v>1</v>
      </c>
      <c r="I290" s="227">
        <v>0</v>
      </c>
      <c r="J290" s="227">
        <v>0</v>
      </c>
      <c r="K290" s="227">
        <v>0</v>
      </c>
      <c r="L290" s="227">
        <v>0</v>
      </c>
      <c r="M290" s="227">
        <v>0</v>
      </c>
      <c r="N290" s="227">
        <v>0</v>
      </c>
    </row>
    <row r="291" spans="1:14" s="13" customFormat="1" ht="12.75" hidden="1" outlineLevel="1">
      <c r="A291" s="2" t="s">
        <v>212</v>
      </c>
      <c r="B291" s="227">
        <v>0</v>
      </c>
      <c r="C291" s="227">
        <v>0</v>
      </c>
      <c r="D291" s="227">
        <v>0</v>
      </c>
      <c r="E291" s="227">
        <v>0</v>
      </c>
      <c r="F291" s="227">
        <v>0</v>
      </c>
      <c r="G291" s="227">
        <v>0</v>
      </c>
      <c r="H291" s="227">
        <v>0</v>
      </c>
      <c r="I291" s="227">
        <v>0</v>
      </c>
      <c r="J291" s="227">
        <v>0</v>
      </c>
      <c r="K291" s="227">
        <v>0</v>
      </c>
      <c r="L291" s="227">
        <v>0</v>
      </c>
      <c r="M291" s="227">
        <v>0</v>
      </c>
      <c r="N291" s="227">
        <v>0</v>
      </c>
    </row>
    <row r="292" spans="1:14" s="13" customFormat="1" ht="12.75" hidden="1" outlineLevel="1">
      <c r="A292" s="2" t="s">
        <v>217</v>
      </c>
      <c r="B292" s="227">
        <v>0</v>
      </c>
      <c r="C292" s="227">
        <v>0</v>
      </c>
      <c r="D292" s="227">
        <v>0</v>
      </c>
      <c r="E292" s="227">
        <v>0</v>
      </c>
      <c r="F292" s="227">
        <v>0</v>
      </c>
      <c r="G292" s="227">
        <v>0</v>
      </c>
      <c r="H292" s="227">
        <v>0</v>
      </c>
      <c r="I292" s="227">
        <v>0</v>
      </c>
      <c r="J292" s="227">
        <v>0</v>
      </c>
      <c r="K292" s="227">
        <v>0</v>
      </c>
      <c r="L292" s="227">
        <v>0</v>
      </c>
      <c r="M292" s="227">
        <v>0</v>
      </c>
      <c r="N292" s="227">
        <v>0</v>
      </c>
    </row>
    <row r="293" spans="1:14" s="13" customFormat="1" ht="12.75" hidden="1" outlineLevel="1">
      <c r="A293" s="2" t="s">
        <v>251</v>
      </c>
      <c r="B293" s="227">
        <v>1</v>
      </c>
      <c r="C293" s="227">
        <v>0</v>
      </c>
      <c r="D293" s="227">
        <v>0</v>
      </c>
      <c r="E293" s="227">
        <v>0</v>
      </c>
      <c r="F293" s="227">
        <v>1</v>
      </c>
      <c r="G293" s="227">
        <v>0</v>
      </c>
      <c r="H293" s="227">
        <v>0</v>
      </c>
      <c r="I293" s="227">
        <v>0</v>
      </c>
      <c r="J293" s="227">
        <v>0</v>
      </c>
      <c r="K293" s="227">
        <v>0</v>
      </c>
      <c r="L293" s="227">
        <v>0</v>
      </c>
      <c r="M293" s="227">
        <v>0</v>
      </c>
      <c r="N293" s="227">
        <v>0</v>
      </c>
    </row>
    <row r="294" spans="1:14" s="13" customFormat="1" ht="12.75" hidden="1" outlineLevel="1">
      <c r="A294" s="2" t="s">
        <v>252</v>
      </c>
      <c r="B294" s="227">
        <v>0</v>
      </c>
      <c r="C294" s="227">
        <v>0</v>
      </c>
      <c r="D294" s="227">
        <v>0</v>
      </c>
      <c r="E294" s="227">
        <v>0</v>
      </c>
      <c r="F294" s="227">
        <v>0</v>
      </c>
      <c r="G294" s="227">
        <v>0</v>
      </c>
      <c r="H294" s="227">
        <v>0</v>
      </c>
      <c r="I294" s="227">
        <v>0</v>
      </c>
      <c r="J294" s="227">
        <v>0</v>
      </c>
      <c r="K294" s="227">
        <v>0</v>
      </c>
      <c r="L294" s="227">
        <v>0</v>
      </c>
      <c r="M294" s="227">
        <v>0</v>
      </c>
      <c r="N294" s="227">
        <v>0</v>
      </c>
    </row>
    <row r="295" spans="1:14" s="13" customFormat="1" ht="12.75" hidden="1" outlineLevel="1">
      <c r="A295" s="2" t="s">
        <v>238</v>
      </c>
      <c r="B295" s="227">
        <v>0</v>
      </c>
      <c r="C295" s="227">
        <v>0</v>
      </c>
      <c r="D295" s="227">
        <v>0</v>
      </c>
      <c r="E295" s="227">
        <v>0</v>
      </c>
      <c r="F295" s="227">
        <v>0</v>
      </c>
      <c r="G295" s="227">
        <v>0</v>
      </c>
      <c r="H295" s="227">
        <v>0</v>
      </c>
      <c r="I295" s="227">
        <v>0</v>
      </c>
      <c r="J295" s="227">
        <v>0</v>
      </c>
      <c r="K295" s="227">
        <v>0</v>
      </c>
      <c r="L295" s="227">
        <v>0</v>
      </c>
      <c r="M295" s="227">
        <v>0</v>
      </c>
      <c r="N295" s="227">
        <v>0</v>
      </c>
    </row>
    <row r="296" spans="1:14" s="13" customFormat="1" ht="12.75" hidden="1" outlineLevel="1">
      <c r="A296" s="2" t="s">
        <v>231</v>
      </c>
      <c r="B296" s="227">
        <v>0</v>
      </c>
      <c r="C296" s="227">
        <v>0</v>
      </c>
      <c r="D296" s="227">
        <v>0</v>
      </c>
      <c r="E296" s="227">
        <v>0</v>
      </c>
      <c r="F296" s="227">
        <v>0</v>
      </c>
      <c r="G296" s="227">
        <v>0</v>
      </c>
      <c r="H296" s="227">
        <v>0</v>
      </c>
      <c r="I296" s="227">
        <v>0</v>
      </c>
      <c r="J296" s="227">
        <v>0</v>
      </c>
      <c r="K296" s="227">
        <v>0</v>
      </c>
      <c r="L296" s="227">
        <v>0</v>
      </c>
      <c r="M296" s="227">
        <v>0</v>
      </c>
      <c r="N296" s="227">
        <v>0</v>
      </c>
    </row>
    <row r="297" spans="1:14" s="13" customFormat="1" ht="12.75" hidden="1" outlineLevel="1">
      <c r="A297" s="2" t="s">
        <v>200</v>
      </c>
      <c r="B297" s="227">
        <v>3</v>
      </c>
      <c r="C297" s="227">
        <v>0</v>
      </c>
      <c r="D297" s="227">
        <v>0</v>
      </c>
      <c r="E297" s="227">
        <v>0</v>
      </c>
      <c r="F297" s="227">
        <v>1</v>
      </c>
      <c r="G297" s="227">
        <v>0</v>
      </c>
      <c r="H297" s="227">
        <v>1</v>
      </c>
      <c r="I297" s="227">
        <v>0</v>
      </c>
      <c r="J297" s="227">
        <v>1</v>
      </c>
      <c r="K297" s="227">
        <v>0</v>
      </c>
      <c r="L297" s="227">
        <v>0</v>
      </c>
      <c r="M297" s="227">
        <v>0</v>
      </c>
      <c r="N297" s="227">
        <v>0</v>
      </c>
    </row>
    <row r="298" spans="1:14" s="13" customFormat="1" ht="12.75" hidden="1" outlineLevel="1">
      <c r="A298" s="2"/>
      <c r="B298" s="261"/>
      <c r="C298" s="261"/>
      <c r="D298" s="261"/>
      <c r="E298" s="261"/>
      <c r="F298" s="261"/>
      <c r="G298" s="261"/>
      <c r="H298" s="261"/>
      <c r="I298" s="261"/>
      <c r="J298" s="261"/>
      <c r="K298" s="261"/>
      <c r="L298" s="261"/>
      <c r="M298" s="261"/>
      <c r="N298" s="261"/>
    </row>
    <row r="299" spans="1:14" s="13" customFormat="1" ht="12.75" hidden="1" outlineLevel="1">
      <c r="A299" s="138" t="s">
        <v>254</v>
      </c>
      <c r="B299" s="262"/>
      <c r="C299" s="262"/>
      <c r="D299" s="262"/>
      <c r="E299" s="262"/>
      <c r="F299" s="262"/>
      <c r="G299" s="262"/>
      <c r="H299" s="262"/>
      <c r="I299" s="262"/>
      <c r="J299" s="262"/>
      <c r="K299" s="262"/>
      <c r="L299" s="262"/>
      <c r="M299" s="262"/>
      <c r="N299" s="262"/>
    </row>
    <row r="300" spans="1:14" s="13" customFormat="1" ht="12.75" hidden="1" outlineLevel="1">
      <c r="A300" s="2" t="s">
        <v>255</v>
      </c>
      <c r="B300" s="227">
        <v>0</v>
      </c>
      <c r="C300" s="227">
        <v>0</v>
      </c>
      <c r="D300" s="227">
        <v>0</v>
      </c>
      <c r="E300" s="227">
        <v>0</v>
      </c>
      <c r="F300" s="227">
        <v>0</v>
      </c>
      <c r="G300" s="227">
        <v>0</v>
      </c>
      <c r="H300" s="227">
        <v>0</v>
      </c>
      <c r="I300" s="227">
        <v>0</v>
      </c>
      <c r="J300" s="227">
        <v>0</v>
      </c>
      <c r="K300" s="227">
        <v>0</v>
      </c>
      <c r="L300" s="227">
        <v>0</v>
      </c>
      <c r="M300" s="227">
        <v>0</v>
      </c>
      <c r="N300" s="227">
        <v>0</v>
      </c>
    </row>
    <row r="301" spans="1:14" s="13" customFormat="1" ht="12.75" hidden="1" outlineLevel="1">
      <c r="A301" s="2" t="s">
        <v>256</v>
      </c>
      <c r="B301" s="227">
        <v>0</v>
      </c>
      <c r="C301" s="227">
        <v>0</v>
      </c>
      <c r="D301" s="227">
        <v>0</v>
      </c>
      <c r="E301" s="227">
        <v>0</v>
      </c>
      <c r="F301" s="227">
        <v>0</v>
      </c>
      <c r="G301" s="227">
        <v>0</v>
      </c>
      <c r="H301" s="227">
        <v>0</v>
      </c>
      <c r="I301" s="227">
        <v>0</v>
      </c>
      <c r="J301" s="227">
        <v>0</v>
      </c>
      <c r="K301" s="227">
        <v>0</v>
      </c>
      <c r="L301" s="227">
        <v>0</v>
      </c>
      <c r="M301" s="227">
        <v>0</v>
      </c>
      <c r="N301" s="227">
        <v>0</v>
      </c>
    </row>
    <row r="302" spans="1:14" s="13" customFormat="1" ht="12.75" hidden="1" outlineLevel="1">
      <c r="A302" s="2" t="s">
        <v>220</v>
      </c>
      <c r="B302" s="227">
        <v>18</v>
      </c>
      <c r="C302" s="227">
        <v>2</v>
      </c>
      <c r="D302" s="227">
        <v>1</v>
      </c>
      <c r="E302" s="227">
        <v>3</v>
      </c>
      <c r="F302" s="227">
        <v>1</v>
      </c>
      <c r="G302" s="227">
        <v>2</v>
      </c>
      <c r="H302" s="227">
        <v>1</v>
      </c>
      <c r="I302" s="227">
        <v>2</v>
      </c>
      <c r="J302" s="227">
        <v>3</v>
      </c>
      <c r="K302" s="227">
        <v>0</v>
      </c>
      <c r="L302" s="227">
        <v>2</v>
      </c>
      <c r="M302" s="227">
        <v>1</v>
      </c>
      <c r="N302" s="227">
        <v>0</v>
      </c>
    </row>
    <row r="303" spans="1:14" s="13" customFormat="1" ht="12.75" hidden="1" outlineLevel="1">
      <c r="A303" s="2" t="s">
        <v>257</v>
      </c>
      <c r="B303" s="227">
        <v>0</v>
      </c>
      <c r="C303" s="227">
        <v>0</v>
      </c>
      <c r="D303" s="227">
        <v>0</v>
      </c>
      <c r="E303" s="227">
        <v>0</v>
      </c>
      <c r="F303" s="227">
        <v>0</v>
      </c>
      <c r="G303" s="227">
        <v>0</v>
      </c>
      <c r="H303" s="227">
        <v>0</v>
      </c>
      <c r="I303" s="227">
        <v>0</v>
      </c>
      <c r="J303" s="227">
        <v>0</v>
      </c>
      <c r="K303" s="227">
        <v>0</v>
      </c>
      <c r="L303" s="227">
        <v>0</v>
      </c>
      <c r="M303" s="227">
        <v>0</v>
      </c>
      <c r="N303" s="227">
        <v>0</v>
      </c>
    </row>
    <row r="304" spans="1:14" s="13" customFormat="1" ht="12.75" hidden="1" outlineLevel="1">
      <c r="A304" s="2" t="s">
        <v>285</v>
      </c>
      <c r="B304" s="227">
        <v>1</v>
      </c>
      <c r="C304" s="227">
        <v>0</v>
      </c>
      <c r="D304" s="227">
        <v>0</v>
      </c>
      <c r="E304" s="227">
        <v>0</v>
      </c>
      <c r="F304" s="227">
        <v>0</v>
      </c>
      <c r="G304" s="227">
        <v>0</v>
      </c>
      <c r="H304" s="227">
        <v>1</v>
      </c>
      <c r="I304" s="227">
        <v>0</v>
      </c>
      <c r="J304" s="227">
        <v>0</v>
      </c>
      <c r="K304" s="227">
        <v>0</v>
      </c>
      <c r="L304" s="227">
        <v>0</v>
      </c>
      <c r="M304" s="227">
        <v>0</v>
      </c>
      <c r="N304" s="227">
        <v>0</v>
      </c>
    </row>
    <row r="305" spans="1:14" s="13" customFormat="1" ht="12.75" hidden="1" outlineLevel="1">
      <c r="A305" s="2" t="s">
        <v>288</v>
      </c>
      <c r="B305" s="227">
        <v>3</v>
      </c>
      <c r="C305" s="227">
        <v>0</v>
      </c>
      <c r="D305" s="227">
        <v>0</v>
      </c>
      <c r="E305" s="227">
        <v>0</v>
      </c>
      <c r="F305" s="227">
        <v>0</v>
      </c>
      <c r="G305" s="227">
        <v>0</v>
      </c>
      <c r="H305" s="227">
        <v>0</v>
      </c>
      <c r="I305" s="227">
        <v>1</v>
      </c>
      <c r="J305" s="227">
        <v>1</v>
      </c>
      <c r="K305" s="227">
        <v>0</v>
      </c>
      <c r="L305" s="227">
        <v>0</v>
      </c>
      <c r="M305" s="227">
        <v>1</v>
      </c>
      <c r="N305" s="227">
        <v>0</v>
      </c>
    </row>
    <row r="306" spans="1:14" s="13" customFormat="1" ht="12.75" hidden="1" outlineLevel="1">
      <c r="A306" s="2" t="s">
        <v>258</v>
      </c>
      <c r="B306" s="227">
        <v>0</v>
      </c>
      <c r="C306" s="227">
        <v>0</v>
      </c>
      <c r="D306" s="227">
        <v>0</v>
      </c>
      <c r="E306" s="227">
        <v>0</v>
      </c>
      <c r="F306" s="227">
        <v>0</v>
      </c>
      <c r="G306" s="227">
        <v>0</v>
      </c>
      <c r="H306" s="227">
        <v>0</v>
      </c>
      <c r="I306" s="227">
        <v>0</v>
      </c>
      <c r="J306" s="227">
        <v>0</v>
      </c>
      <c r="K306" s="227">
        <v>0</v>
      </c>
      <c r="L306" s="227">
        <v>0</v>
      </c>
      <c r="M306" s="227">
        <v>0</v>
      </c>
      <c r="N306" s="227">
        <v>0</v>
      </c>
    </row>
    <row r="307" spans="1:14" s="13" customFormat="1" ht="12.75" hidden="1" outlineLevel="1">
      <c r="A307" s="2" t="s">
        <v>259</v>
      </c>
      <c r="B307" s="227">
        <v>0</v>
      </c>
      <c r="C307" s="227">
        <v>0</v>
      </c>
      <c r="D307" s="227">
        <v>0</v>
      </c>
      <c r="E307" s="227">
        <v>0</v>
      </c>
      <c r="F307" s="227">
        <v>0</v>
      </c>
      <c r="G307" s="227">
        <v>0</v>
      </c>
      <c r="H307" s="227">
        <v>0</v>
      </c>
      <c r="I307" s="227">
        <v>0</v>
      </c>
      <c r="J307" s="227">
        <v>0</v>
      </c>
      <c r="K307" s="227">
        <v>0</v>
      </c>
      <c r="L307" s="227">
        <v>0</v>
      </c>
      <c r="M307" s="227">
        <v>0</v>
      </c>
      <c r="N307" s="227">
        <v>0</v>
      </c>
    </row>
    <row r="308" spans="1:14" s="13" customFormat="1" ht="12.75" hidden="1" outlineLevel="1">
      <c r="A308" s="2" t="s">
        <v>286</v>
      </c>
      <c r="B308" s="227">
        <v>1</v>
      </c>
      <c r="C308" s="227">
        <v>0</v>
      </c>
      <c r="D308" s="227">
        <v>0</v>
      </c>
      <c r="E308" s="227">
        <v>0</v>
      </c>
      <c r="F308" s="227">
        <v>0</v>
      </c>
      <c r="G308" s="227">
        <v>0</v>
      </c>
      <c r="H308" s="227">
        <v>0</v>
      </c>
      <c r="I308" s="227">
        <v>0</v>
      </c>
      <c r="J308" s="227">
        <v>0</v>
      </c>
      <c r="K308" s="227">
        <v>1</v>
      </c>
      <c r="L308" s="227">
        <v>0</v>
      </c>
      <c r="M308" s="227">
        <v>0</v>
      </c>
      <c r="N308" s="227">
        <v>0</v>
      </c>
    </row>
    <row r="309" spans="1:14" s="13" customFormat="1" ht="12.75" hidden="1" outlineLevel="1">
      <c r="A309" s="2" t="s">
        <v>289</v>
      </c>
      <c r="B309" s="227">
        <v>22</v>
      </c>
      <c r="C309" s="227">
        <v>0</v>
      </c>
      <c r="D309" s="227">
        <v>1</v>
      </c>
      <c r="E309" s="227">
        <v>2</v>
      </c>
      <c r="F309" s="227">
        <v>1</v>
      </c>
      <c r="G309" s="227">
        <v>1</v>
      </c>
      <c r="H309" s="227">
        <v>5</v>
      </c>
      <c r="I309" s="227">
        <v>2</v>
      </c>
      <c r="J309" s="227">
        <v>3</v>
      </c>
      <c r="K309" s="227">
        <v>1</v>
      </c>
      <c r="L309" s="227">
        <v>5</v>
      </c>
      <c r="M309" s="227">
        <v>0</v>
      </c>
      <c r="N309" s="227">
        <v>1</v>
      </c>
    </row>
    <row r="310" spans="1:14" s="13" customFormat="1" ht="12.75" hidden="1" outlineLevel="1">
      <c r="A310" s="2" t="s">
        <v>261</v>
      </c>
      <c r="B310" s="227">
        <v>0</v>
      </c>
      <c r="C310" s="227">
        <v>0</v>
      </c>
      <c r="D310" s="227">
        <v>0</v>
      </c>
      <c r="E310" s="227">
        <v>0</v>
      </c>
      <c r="F310" s="227">
        <v>0</v>
      </c>
      <c r="G310" s="227">
        <v>0</v>
      </c>
      <c r="H310" s="227">
        <v>0</v>
      </c>
      <c r="I310" s="227">
        <v>0</v>
      </c>
      <c r="J310" s="227">
        <v>0</v>
      </c>
      <c r="K310" s="227">
        <v>0</v>
      </c>
      <c r="L310" s="227">
        <v>0</v>
      </c>
      <c r="M310" s="227">
        <v>0</v>
      </c>
      <c r="N310" s="227">
        <v>0</v>
      </c>
    </row>
    <row r="311" spans="1:14" s="13" customFormat="1" ht="12.75" hidden="1" outlineLevel="1">
      <c r="A311" s="2" t="s">
        <v>234</v>
      </c>
      <c r="B311" s="227">
        <v>1</v>
      </c>
      <c r="C311" s="227">
        <v>0</v>
      </c>
      <c r="D311" s="227">
        <v>0</v>
      </c>
      <c r="E311" s="227">
        <v>0</v>
      </c>
      <c r="F311" s="227">
        <v>0</v>
      </c>
      <c r="G311" s="227">
        <v>0</v>
      </c>
      <c r="H311" s="227">
        <v>1</v>
      </c>
      <c r="I311" s="227">
        <v>0</v>
      </c>
      <c r="J311" s="227">
        <v>0</v>
      </c>
      <c r="K311" s="227">
        <v>0</v>
      </c>
      <c r="L311" s="227">
        <v>0</v>
      </c>
      <c r="M311" s="227">
        <v>0</v>
      </c>
      <c r="N311" s="227">
        <v>0</v>
      </c>
    </row>
    <row r="312" spans="1:14" s="13" customFormat="1" ht="12.75" hidden="1" outlineLevel="1">
      <c r="A312" s="2" t="s">
        <v>262</v>
      </c>
      <c r="B312" s="227">
        <v>0</v>
      </c>
      <c r="C312" s="227">
        <v>0</v>
      </c>
      <c r="D312" s="227">
        <v>0</v>
      </c>
      <c r="E312" s="227">
        <v>0</v>
      </c>
      <c r="F312" s="227">
        <v>0</v>
      </c>
      <c r="G312" s="227">
        <v>0</v>
      </c>
      <c r="H312" s="227">
        <v>0</v>
      </c>
      <c r="I312" s="227">
        <v>0</v>
      </c>
      <c r="J312" s="227">
        <v>0</v>
      </c>
      <c r="K312" s="227">
        <v>0</v>
      </c>
      <c r="L312" s="227">
        <v>0</v>
      </c>
      <c r="M312" s="227">
        <v>0</v>
      </c>
      <c r="N312" s="227">
        <v>0</v>
      </c>
    </row>
    <row r="313" spans="1:14" s="13" customFormat="1" ht="12.75" hidden="1" outlineLevel="1">
      <c r="A313" s="2" t="s">
        <v>263</v>
      </c>
      <c r="B313" s="227">
        <v>0</v>
      </c>
      <c r="C313" s="227">
        <v>0</v>
      </c>
      <c r="D313" s="227">
        <v>0</v>
      </c>
      <c r="E313" s="227">
        <v>0</v>
      </c>
      <c r="F313" s="227">
        <v>0</v>
      </c>
      <c r="G313" s="227">
        <v>0</v>
      </c>
      <c r="H313" s="227">
        <v>0</v>
      </c>
      <c r="I313" s="227">
        <v>0</v>
      </c>
      <c r="J313" s="227">
        <v>0</v>
      </c>
      <c r="K313" s="227">
        <v>0</v>
      </c>
      <c r="L313" s="227">
        <v>0</v>
      </c>
      <c r="M313" s="227">
        <v>0</v>
      </c>
      <c r="N313" s="227">
        <v>0</v>
      </c>
    </row>
    <row r="314" spans="1:14" s="13" customFormat="1" ht="12.75" hidden="1" outlineLevel="1">
      <c r="A314" s="2"/>
      <c r="B314" s="261"/>
      <c r="C314" s="261"/>
      <c r="D314" s="261"/>
      <c r="E314" s="261"/>
      <c r="F314" s="261"/>
      <c r="G314" s="261"/>
      <c r="H314" s="261"/>
      <c r="I314" s="261"/>
      <c r="J314" s="261"/>
      <c r="K314" s="261"/>
      <c r="L314" s="261"/>
      <c r="M314" s="261"/>
      <c r="N314" s="261"/>
    </row>
    <row r="315" spans="1:14" s="13" customFormat="1" ht="12.75" hidden="1" outlineLevel="1">
      <c r="A315" s="138" t="s">
        <v>264</v>
      </c>
      <c r="B315" s="262"/>
      <c r="C315" s="262"/>
      <c r="D315" s="262"/>
      <c r="E315" s="262"/>
      <c r="F315" s="262"/>
      <c r="G315" s="262"/>
      <c r="H315" s="262"/>
      <c r="I315" s="262"/>
      <c r="J315" s="262"/>
      <c r="K315" s="262"/>
      <c r="L315" s="262"/>
      <c r="M315" s="262"/>
      <c r="N315" s="262"/>
    </row>
    <row r="316" spans="1:14" s="13" customFormat="1" ht="12.75" hidden="1" outlineLevel="1">
      <c r="A316" s="2" t="s">
        <v>265</v>
      </c>
      <c r="B316" s="227">
        <v>0</v>
      </c>
      <c r="C316" s="227">
        <v>0</v>
      </c>
      <c r="D316" s="227">
        <v>0</v>
      </c>
      <c r="E316" s="227">
        <v>0</v>
      </c>
      <c r="F316" s="227">
        <v>0</v>
      </c>
      <c r="G316" s="227">
        <v>0</v>
      </c>
      <c r="H316" s="227">
        <v>0</v>
      </c>
      <c r="I316" s="227">
        <v>0</v>
      </c>
      <c r="J316" s="227">
        <v>0</v>
      </c>
      <c r="K316" s="227">
        <v>0</v>
      </c>
      <c r="L316" s="227">
        <v>0</v>
      </c>
      <c r="M316" s="227">
        <v>0</v>
      </c>
      <c r="N316" s="227">
        <v>0</v>
      </c>
    </row>
    <row r="317" spans="1:14" s="13" customFormat="1" ht="12.75" hidden="1" outlineLevel="1">
      <c r="A317" s="2" t="s">
        <v>266</v>
      </c>
      <c r="B317" s="227">
        <v>9</v>
      </c>
      <c r="C317" s="227">
        <v>0</v>
      </c>
      <c r="D317" s="227">
        <v>0</v>
      </c>
      <c r="E317" s="227">
        <v>1</v>
      </c>
      <c r="F317" s="227">
        <v>0</v>
      </c>
      <c r="G317" s="227">
        <v>1</v>
      </c>
      <c r="H317" s="227">
        <v>2</v>
      </c>
      <c r="I317" s="227">
        <v>1</v>
      </c>
      <c r="J317" s="227">
        <v>1</v>
      </c>
      <c r="K317" s="227">
        <v>0</v>
      </c>
      <c r="L317" s="227">
        <v>1</v>
      </c>
      <c r="M317" s="227">
        <v>2</v>
      </c>
      <c r="N317" s="227">
        <v>0</v>
      </c>
    </row>
    <row r="318" spans="1:14" s="13" customFormat="1" ht="12.75" hidden="1" outlineLevel="1">
      <c r="A318" s="2" t="s">
        <v>267</v>
      </c>
      <c r="B318" s="227">
        <v>0</v>
      </c>
      <c r="C318" s="227">
        <v>0</v>
      </c>
      <c r="D318" s="227">
        <v>0</v>
      </c>
      <c r="E318" s="227">
        <v>0</v>
      </c>
      <c r="F318" s="227">
        <v>0</v>
      </c>
      <c r="G318" s="227">
        <v>0</v>
      </c>
      <c r="H318" s="227">
        <v>0</v>
      </c>
      <c r="I318" s="227">
        <v>0</v>
      </c>
      <c r="J318" s="227">
        <v>0</v>
      </c>
      <c r="K318" s="227">
        <v>0</v>
      </c>
      <c r="L318" s="227">
        <v>0</v>
      </c>
      <c r="M318" s="227">
        <v>0</v>
      </c>
      <c r="N318" s="227">
        <v>0</v>
      </c>
    </row>
    <row r="319" spans="1:14" s="13" customFormat="1" ht="12.75" hidden="1" outlineLevel="1">
      <c r="A319" s="2" t="s">
        <v>268</v>
      </c>
      <c r="B319" s="227">
        <v>2</v>
      </c>
      <c r="C319" s="227">
        <v>0</v>
      </c>
      <c r="D319" s="227">
        <v>0</v>
      </c>
      <c r="E319" s="227">
        <v>0</v>
      </c>
      <c r="F319" s="227">
        <v>0</v>
      </c>
      <c r="G319" s="227">
        <v>0</v>
      </c>
      <c r="H319" s="227">
        <v>0</v>
      </c>
      <c r="I319" s="227">
        <v>0</v>
      </c>
      <c r="J319" s="227">
        <v>0</v>
      </c>
      <c r="K319" s="227">
        <v>1</v>
      </c>
      <c r="L319" s="227">
        <v>0</v>
      </c>
      <c r="M319" s="227">
        <v>1</v>
      </c>
      <c r="N319" s="227">
        <v>0</v>
      </c>
    </row>
    <row r="320" spans="1:14" s="13" customFormat="1" ht="12.75" hidden="1" outlineLevel="1">
      <c r="A320" s="2" t="s">
        <v>203</v>
      </c>
      <c r="B320" s="227">
        <v>0</v>
      </c>
      <c r="C320" s="227">
        <v>0</v>
      </c>
      <c r="D320" s="227">
        <v>0</v>
      </c>
      <c r="E320" s="227">
        <v>0</v>
      </c>
      <c r="F320" s="227">
        <v>0</v>
      </c>
      <c r="G320" s="227">
        <v>0</v>
      </c>
      <c r="H320" s="227">
        <v>0</v>
      </c>
      <c r="I320" s="227">
        <v>0</v>
      </c>
      <c r="J320" s="227">
        <v>0</v>
      </c>
      <c r="K320" s="227">
        <v>0</v>
      </c>
      <c r="L320" s="227">
        <v>0</v>
      </c>
      <c r="M320" s="227">
        <v>0</v>
      </c>
      <c r="N320" s="227">
        <v>0</v>
      </c>
    </row>
    <row r="321" spans="1:14" s="13" customFormat="1" ht="12.75" hidden="1" outlineLevel="1">
      <c r="A321" s="2" t="s">
        <v>269</v>
      </c>
      <c r="B321" s="227">
        <v>0</v>
      </c>
      <c r="C321" s="227">
        <v>0</v>
      </c>
      <c r="D321" s="227">
        <v>0</v>
      </c>
      <c r="E321" s="227">
        <v>0</v>
      </c>
      <c r="F321" s="227">
        <v>0</v>
      </c>
      <c r="G321" s="227">
        <v>0</v>
      </c>
      <c r="H321" s="227">
        <v>0</v>
      </c>
      <c r="I321" s="227">
        <v>0</v>
      </c>
      <c r="J321" s="227">
        <v>0</v>
      </c>
      <c r="K321" s="227">
        <v>0</v>
      </c>
      <c r="L321" s="227">
        <v>0</v>
      </c>
      <c r="M321" s="227">
        <v>0</v>
      </c>
      <c r="N321" s="227">
        <v>0</v>
      </c>
    </row>
    <row r="322" spans="1:14" s="13" customFormat="1" ht="12.75" hidden="1" outlineLevel="1">
      <c r="A322" s="2" t="s">
        <v>270</v>
      </c>
      <c r="B322" s="227">
        <v>8</v>
      </c>
      <c r="C322" s="227">
        <v>0</v>
      </c>
      <c r="D322" s="227">
        <v>1</v>
      </c>
      <c r="E322" s="227">
        <v>0</v>
      </c>
      <c r="F322" s="227">
        <v>0</v>
      </c>
      <c r="G322" s="227">
        <v>3</v>
      </c>
      <c r="H322" s="227">
        <v>1</v>
      </c>
      <c r="I322" s="227">
        <v>0</v>
      </c>
      <c r="J322" s="227">
        <v>0</v>
      </c>
      <c r="K322" s="227">
        <v>0</v>
      </c>
      <c r="L322" s="227">
        <v>1</v>
      </c>
      <c r="M322" s="227">
        <v>2</v>
      </c>
      <c r="N322" s="227">
        <v>0</v>
      </c>
    </row>
    <row r="323" spans="1:14" s="13" customFormat="1" ht="12.75" hidden="1" outlineLevel="1">
      <c r="A323" s="2" t="s">
        <v>271</v>
      </c>
      <c r="B323" s="227">
        <v>8</v>
      </c>
      <c r="C323" s="227">
        <v>0</v>
      </c>
      <c r="D323" s="227">
        <v>1</v>
      </c>
      <c r="E323" s="227">
        <v>1</v>
      </c>
      <c r="F323" s="227">
        <v>1</v>
      </c>
      <c r="G323" s="227">
        <v>1</v>
      </c>
      <c r="H323" s="227">
        <v>0</v>
      </c>
      <c r="I323" s="227">
        <v>0</v>
      </c>
      <c r="J323" s="227">
        <v>1</v>
      </c>
      <c r="K323" s="227">
        <v>0</v>
      </c>
      <c r="L323" s="227">
        <v>1</v>
      </c>
      <c r="M323" s="227">
        <v>2</v>
      </c>
      <c r="N323" s="227">
        <v>0</v>
      </c>
    </row>
    <row r="324" spans="1:14" s="13" customFormat="1" ht="12.75" hidden="1" outlineLevel="1">
      <c r="A324" s="2" t="s">
        <v>272</v>
      </c>
      <c r="B324" s="227">
        <v>0</v>
      </c>
      <c r="C324" s="227">
        <v>0</v>
      </c>
      <c r="D324" s="227">
        <v>0</v>
      </c>
      <c r="E324" s="227">
        <v>0</v>
      </c>
      <c r="F324" s="227">
        <v>0</v>
      </c>
      <c r="G324" s="227">
        <v>0</v>
      </c>
      <c r="H324" s="227">
        <v>0</v>
      </c>
      <c r="I324" s="227">
        <v>0</v>
      </c>
      <c r="J324" s="227">
        <v>0</v>
      </c>
      <c r="K324" s="227">
        <v>0</v>
      </c>
      <c r="L324" s="227">
        <v>0</v>
      </c>
      <c r="M324" s="227">
        <v>0</v>
      </c>
      <c r="N324" s="227">
        <v>0</v>
      </c>
    </row>
    <row r="325" spans="1:14" s="13" customFormat="1" ht="12.75" hidden="1" outlineLevel="1">
      <c r="A325" s="2" t="s">
        <v>273</v>
      </c>
      <c r="B325" s="227">
        <v>0</v>
      </c>
      <c r="C325" s="227">
        <v>0</v>
      </c>
      <c r="D325" s="227">
        <v>0</v>
      </c>
      <c r="E325" s="227">
        <v>0</v>
      </c>
      <c r="F325" s="227">
        <v>0</v>
      </c>
      <c r="G325" s="227">
        <v>0</v>
      </c>
      <c r="H325" s="227">
        <v>0</v>
      </c>
      <c r="I325" s="227">
        <v>0</v>
      </c>
      <c r="J325" s="227">
        <v>0</v>
      </c>
      <c r="K325" s="227">
        <v>0</v>
      </c>
      <c r="L325" s="227">
        <v>0</v>
      </c>
      <c r="M325" s="227">
        <v>0</v>
      </c>
      <c r="N325" s="227">
        <v>0</v>
      </c>
    </row>
    <row r="326" spans="1:14" s="13" customFormat="1" ht="12.75" hidden="1" outlineLevel="1">
      <c r="A326" s="2" t="s">
        <v>274</v>
      </c>
      <c r="B326" s="227">
        <v>0</v>
      </c>
      <c r="C326" s="227">
        <v>0</v>
      </c>
      <c r="D326" s="227">
        <v>0</v>
      </c>
      <c r="E326" s="227">
        <v>0</v>
      </c>
      <c r="F326" s="227">
        <v>0</v>
      </c>
      <c r="G326" s="227">
        <v>0</v>
      </c>
      <c r="H326" s="227">
        <v>0</v>
      </c>
      <c r="I326" s="227">
        <v>0</v>
      </c>
      <c r="J326" s="227">
        <v>0</v>
      </c>
      <c r="K326" s="227">
        <v>0</v>
      </c>
      <c r="L326" s="227">
        <v>0</v>
      </c>
      <c r="M326" s="227">
        <v>0</v>
      </c>
      <c r="N326" s="227">
        <v>0</v>
      </c>
    </row>
    <row r="327" spans="1:14" s="13" customFormat="1" ht="12.75" hidden="1" outlineLevel="1">
      <c r="A327" s="2" t="s">
        <v>275</v>
      </c>
      <c r="B327" s="227">
        <v>0</v>
      </c>
      <c r="C327" s="227">
        <v>0</v>
      </c>
      <c r="D327" s="227">
        <v>0</v>
      </c>
      <c r="E327" s="227">
        <v>0</v>
      </c>
      <c r="F327" s="227">
        <v>0</v>
      </c>
      <c r="G327" s="227">
        <v>0</v>
      </c>
      <c r="H327" s="227">
        <v>0</v>
      </c>
      <c r="I327" s="227">
        <v>0</v>
      </c>
      <c r="J327" s="227">
        <v>0</v>
      </c>
      <c r="K327" s="227">
        <v>0</v>
      </c>
      <c r="L327" s="227">
        <v>0</v>
      </c>
      <c r="M327" s="227">
        <v>0</v>
      </c>
      <c r="N327" s="227">
        <v>0</v>
      </c>
    </row>
    <row r="328" spans="1:14" s="13" customFormat="1" ht="12.75" hidden="1" outlineLevel="1">
      <c r="A328" s="2" t="s">
        <v>225</v>
      </c>
      <c r="B328" s="227">
        <v>0</v>
      </c>
      <c r="C328" s="227">
        <v>0</v>
      </c>
      <c r="D328" s="227">
        <v>0</v>
      </c>
      <c r="E328" s="227">
        <v>0</v>
      </c>
      <c r="F328" s="227">
        <v>0</v>
      </c>
      <c r="G328" s="227">
        <v>0</v>
      </c>
      <c r="H328" s="227">
        <v>0</v>
      </c>
      <c r="I328" s="227">
        <v>0</v>
      </c>
      <c r="J328" s="227">
        <v>0</v>
      </c>
      <c r="K328" s="227">
        <v>0</v>
      </c>
      <c r="L328" s="227">
        <v>0</v>
      </c>
      <c r="M328" s="227">
        <v>0</v>
      </c>
      <c r="N328" s="227">
        <v>0</v>
      </c>
    </row>
    <row r="329" spans="1:14" s="13" customFormat="1" ht="12.75" hidden="1" outlineLevel="1">
      <c r="A329" s="2" t="s">
        <v>276</v>
      </c>
      <c r="B329" s="227">
        <v>0</v>
      </c>
      <c r="C329" s="227">
        <v>0</v>
      </c>
      <c r="D329" s="227">
        <v>0</v>
      </c>
      <c r="E329" s="227">
        <v>0</v>
      </c>
      <c r="F329" s="227">
        <v>0</v>
      </c>
      <c r="G329" s="227">
        <v>0</v>
      </c>
      <c r="H329" s="227">
        <v>0</v>
      </c>
      <c r="I329" s="227">
        <v>0</v>
      </c>
      <c r="J329" s="227">
        <v>0</v>
      </c>
      <c r="K329" s="227">
        <v>0</v>
      </c>
      <c r="L329" s="227">
        <v>0</v>
      </c>
      <c r="M329" s="227">
        <v>0</v>
      </c>
      <c r="N329" s="227">
        <v>0</v>
      </c>
    </row>
    <row r="330" spans="1:14" s="13" customFormat="1" ht="12.75" hidden="1" outlineLevel="1">
      <c r="A330" s="2" t="s">
        <v>277</v>
      </c>
      <c r="B330" s="227">
        <v>0</v>
      </c>
      <c r="C330" s="227">
        <v>0</v>
      </c>
      <c r="D330" s="227">
        <v>0</v>
      </c>
      <c r="E330" s="227">
        <v>0</v>
      </c>
      <c r="F330" s="227">
        <v>0</v>
      </c>
      <c r="G330" s="227">
        <v>0</v>
      </c>
      <c r="H330" s="227">
        <v>0</v>
      </c>
      <c r="I330" s="227">
        <v>0</v>
      </c>
      <c r="J330" s="227">
        <v>0</v>
      </c>
      <c r="K330" s="227">
        <v>0</v>
      </c>
      <c r="L330" s="227">
        <v>0</v>
      </c>
      <c r="M330" s="227">
        <v>0</v>
      </c>
      <c r="N330" s="227">
        <v>0</v>
      </c>
    </row>
    <row r="331" spans="1:14" s="13" customFormat="1" ht="12.75" hidden="1" outlineLevel="1">
      <c r="A331" s="2" t="s">
        <v>278</v>
      </c>
      <c r="B331" s="227">
        <v>0</v>
      </c>
      <c r="C331" s="227">
        <v>0</v>
      </c>
      <c r="D331" s="227">
        <v>0</v>
      </c>
      <c r="E331" s="227">
        <v>0</v>
      </c>
      <c r="F331" s="227">
        <v>0</v>
      </c>
      <c r="G331" s="227">
        <v>0</v>
      </c>
      <c r="H331" s="227">
        <v>0</v>
      </c>
      <c r="I331" s="227">
        <v>0</v>
      </c>
      <c r="J331" s="227">
        <v>0</v>
      </c>
      <c r="K331" s="227">
        <v>0</v>
      </c>
      <c r="L331" s="227">
        <v>0</v>
      </c>
      <c r="M331" s="227">
        <v>0</v>
      </c>
      <c r="N331" s="227">
        <v>0</v>
      </c>
    </row>
    <row r="332" spans="1:14" s="13" customFormat="1" ht="12.75" hidden="1" outlineLevel="1">
      <c r="A332" s="2" t="s">
        <v>279</v>
      </c>
      <c r="B332" s="227">
        <v>0</v>
      </c>
      <c r="C332" s="227">
        <v>0</v>
      </c>
      <c r="D332" s="227">
        <v>0</v>
      </c>
      <c r="E332" s="227">
        <v>0</v>
      </c>
      <c r="F332" s="227">
        <v>0</v>
      </c>
      <c r="G332" s="227">
        <v>0</v>
      </c>
      <c r="H332" s="227">
        <v>0</v>
      </c>
      <c r="I332" s="227">
        <v>0</v>
      </c>
      <c r="J332" s="227">
        <v>0</v>
      </c>
      <c r="K332" s="227">
        <v>0</v>
      </c>
      <c r="L332" s="227">
        <v>0</v>
      </c>
      <c r="M332" s="227">
        <v>0</v>
      </c>
      <c r="N332" s="227">
        <v>0</v>
      </c>
    </row>
    <row r="333" spans="1:14" s="13" customFormat="1" ht="12.75" hidden="1" outlineLevel="1">
      <c r="A333" s="2" t="s">
        <v>280</v>
      </c>
      <c r="B333" s="227">
        <v>117</v>
      </c>
      <c r="C333" s="227">
        <v>11</v>
      </c>
      <c r="D333" s="227">
        <v>10</v>
      </c>
      <c r="E333" s="227">
        <v>6</v>
      </c>
      <c r="F333" s="227">
        <v>4</v>
      </c>
      <c r="G333" s="227">
        <v>1</v>
      </c>
      <c r="H333" s="227">
        <v>7</v>
      </c>
      <c r="I333" s="227">
        <v>16</v>
      </c>
      <c r="J333" s="227">
        <v>39</v>
      </c>
      <c r="K333" s="227">
        <v>14</v>
      </c>
      <c r="L333" s="227">
        <v>0</v>
      </c>
      <c r="M333" s="227">
        <v>9</v>
      </c>
      <c r="N333" s="227">
        <v>0</v>
      </c>
    </row>
    <row r="334" spans="1:14" s="13" customFormat="1" ht="12.75" hidden="1" outlineLevel="1">
      <c r="A334" s="2" t="s">
        <v>281</v>
      </c>
      <c r="B334" s="227">
        <v>0</v>
      </c>
      <c r="C334" s="227">
        <v>0</v>
      </c>
      <c r="D334" s="227">
        <v>0</v>
      </c>
      <c r="E334" s="227">
        <v>0</v>
      </c>
      <c r="F334" s="227">
        <v>0</v>
      </c>
      <c r="G334" s="227">
        <v>0</v>
      </c>
      <c r="H334" s="227">
        <v>0</v>
      </c>
      <c r="I334" s="227">
        <v>0</v>
      </c>
      <c r="J334" s="227">
        <v>0</v>
      </c>
      <c r="K334" s="227">
        <v>0</v>
      </c>
      <c r="L334" s="227">
        <v>0</v>
      </c>
      <c r="M334" s="227">
        <v>0</v>
      </c>
      <c r="N334" s="227">
        <v>0</v>
      </c>
    </row>
    <row r="335" spans="1:14" s="13" customFormat="1" ht="12.75" hidden="1" outlineLevel="1">
      <c r="A335" s="2" t="s">
        <v>282</v>
      </c>
      <c r="B335" s="227">
        <v>0</v>
      </c>
      <c r="C335" s="227">
        <v>0</v>
      </c>
      <c r="D335" s="227">
        <v>0</v>
      </c>
      <c r="E335" s="227">
        <v>0</v>
      </c>
      <c r="F335" s="227">
        <v>0</v>
      </c>
      <c r="G335" s="227">
        <v>0</v>
      </c>
      <c r="H335" s="227">
        <v>0</v>
      </c>
      <c r="I335" s="227">
        <v>0</v>
      </c>
      <c r="J335" s="227">
        <v>0</v>
      </c>
      <c r="K335" s="227">
        <v>0</v>
      </c>
      <c r="L335" s="227">
        <v>0</v>
      </c>
      <c r="M335" s="227">
        <v>0</v>
      </c>
      <c r="N335" s="227">
        <v>0</v>
      </c>
    </row>
    <row r="336" spans="1:14" s="13" customFormat="1" ht="12.75" hidden="1" outlineLevel="1">
      <c r="A336" s="2" t="s">
        <v>229</v>
      </c>
      <c r="B336" s="227">
        <v>323</v>
      </c>
      <c r="C336" s="227">
        <v>31</v>
      </c>
      <c r="D336" s="227">
        <v>36</v>
      </c>
      <c r="E336" s="227">
        <v>139</v>
      </c>
      <c r="F336" s="227">
        <v>62</v>
      </c>
      <c r="G336" s="227">
        <v>15</v>
      </c>
      <c r="H336" s="227">
        <v>13</v>
      </c>
      <c r="I336" s="227">
        <v>4</v>
      </c>
      <c r="J336" s="227">
        <v>4</v>
      </c>
      <c r="K336" s="227">
        <v>3</v>
      </c>
      <c r="L336" s="227">
        <v>3</v>
      </c>
      <c r="M336" s="227">
        <v>7</v>
      </c>
      <c r="N336" s="227">
        <v>6</v>
      </c>
    </row>
    <row r="337" spans="2:14" ht="12.75" customHeight="1">
      <c r="B337" s="260"/>
      <c r="C337" s="242"/>
      <c r="D337" s="242"/>
      <c r="E337" s="242"/>
      <c r="F337" s="242"/>
      <c r="G337" s="242"/>
      <c r="H337" s="242"/>
      <c r="I337" s="242"/>
      <c r="J337" s="242"/>
      <c r="K337" s="242"/>
      <c r="L337" s="242"/>
      <c r="M337" s="242"/>
      <c r="N337" s="242"/>
    </row>
    <row r="338" spans="1:14" s="13" customFormat="1" ht="24" customHeight="1" collapsed="1">
      <c r="A338" s="137" t="s">
        <v>290</v>
      </c>
      <c r="B338" s="259">
        <v>548</v>
      </c>
      <c r="C338" s="259">
        <v>107</v>
      </c>
      <c r="D338" s="259">
        <v>115</v>
      </c>
      <c r="E338" s="259">
        <v>54</v>
      </c>
      <c r="F338" s="259">
        <v>31</v>
      </c>
      <c r="G338" s="259">
        <v>31</v>
      </c>
      <c r="H338" s="259">
        <v>36</v>
      </c>
      <c r="I338" s="259">
        <v>15</v>
      </c>
      <c r="J338" s="259">
        <v>23</v>
      </c>
      <c r="K338" s="259">
        <v>13</v>
      </c>
      <c r="L338" s="259">
        <v>21</v>
      </c>
      <c r="M338" s="259">
        <v>21</v>
      </c>
      <c r="N338" s="259">
        <v>84</v>
      </c>
    </row>
    <row r="339" spans="1:14" s="13" customFormat="1" ht="12.75" hidden="1" outlineLevel="1">
      <c r="A339" s="138" t="s">
        <v>245</v>
      </c>
      <c r="B339" s="263"/>
      <c r="C339" s="263"/>
      <c r="D339" s="263"/>
      <c r="E339" s="263"/>
      <c r="F339" s="263"/>
      <c r="G339" s="263"/>
      <c r="H339" s="263"/>
      <c r="I339" s="263"/>
      <c r="J339" s="263"/>
      <c r="K339" s="263"/>
      <c r="L339" s="263"/>
      <c r="M339" s="263"/>
      <c r="N339" s="263"/>
    </row>
    <row r="340" spans="1:14" s="13" customFormat="1" ht="12.75" hidden="1" outlineLevel="1">
      <c r="A340" s="2" t="s">
        <v>246</v>
      </c>
      <c r="B340" s="227">
        <v>0</v>
      </c>
      <c r="C340" s="227">
        <v>0</v>
      </c>
      <c r="D340" s="227">
        <v>0</v>
      </c>
      <c r="E340" s="227">
        <v>0</v>
      </c>
      <c r="F340" s="227">
        <v>0</v>
      </c>
      <c r="G340" s="227">
        <v>0</v>
      </c>
      <c r="H340" s="227">
        <v>0</v>
      </c>
      <c r="I340" s="227">
        <v>0</v>
      </c>
      <c r="J340" s="227">
        <v>0</v>
      </c>
      <c r="K340" s="227">
        <v>0</v>
      </c>
      <c r="L340" s="227">
        <v>0</v>
      </c>
      <c r="M340" s="227">
        <v>0</v>
      </c>
      <c r="N340" s="227">
        <v>0</v>
      </c>
    </row>
    <row r="341" spans="1:14" s="13" customFormat="1" ht="12.75" hidden="1" outlineLevel="1">
      <c r="A341" s="2" t="s">
        <v>247</v>
      </c>
      <c r="B341" s="227">
        <v>327</v>
      </c>
      <c r="C341" s="227">
        <v>81</v>
      </c>
      <c r="D341" s="227">
        <v>93</v>
      </c>
      <c r="E341" s="227">
        <v>22</v>
      </c>
      <c r="F341" s="227">
        <v>7</v>
      </c>
      <c r="G341" s="227">
        <v>13</v>
      </c>
      <c r="H341" s="227">
        <v>7</v>
      </c>
      <c r="I341" s="227">
        <v>8</v>
      </c>
      <c r="J341" s="227">
        <v>0</v>
      </c>
      <c r="K341" s="227">
        <v>2</v>
      </c>
      <c r="L341" s="227">
        <v>14</v>
      </c>
      <c r="M341" s="227">
        <v>4</v>
      </c>
      <c r="N341" s="227">
        <v>76</v>
      </c>
    </row>
    <row r="342" spans="1:14" s="13" customFormat="1" ht="12.75" hidden="1" outlineLevel="1">
      <c r="A342" s="2" t="s">
        <v>248</v>
      </c>
      <c r="B342" s="227">
        <v>1</v>
      </c>
      <c r="C342" s="227">
        <v>0</v>
      </c>
      <c r="D342" s="227">
        <v>0</v>
      </c>
      <c r="E342" s="227">
        <v>0</v>
      </c>
      <c r="F342" s="227">
        <v>0</v>
      </c>
      <c r="G342" s="227">
        <v>0</v>
      </c>
      <c r="H342" s="227">
        <v>1</v>
      </c>
      <c r="I342" s="227">
        <v>0</v>
      </c>
      <c r="J342" s="227">
        <v>0</v>
      </c>
      <c r="K342" s="227">
        <v>0</v>
      </c>
      <c r="L342" s="227">
        <v>0</v>
      </c>
      <c r="M342" s="227">
        <v>0</v>
      </c>
      <c r="N342" s="227">
        <v>0</v>
      </c>
    </row>
    <row r="343" spans="1:14" s="13" customFormat="1" ht="12.75" hidden="1" outlineLevel="1">
      <c r="A343" s="2" t="s">
        <v>249</v>
      </c>
      <c r="B343" s="227">
        <v>0</v>
      </c>
      <c r="C343" s="227">
        <v>0</v>
      </c>
      <c r="D343" s="227">
        <v>0</v>
      </c>
      <c r="E343" s="227">
        <v>0</v>
      </c>
      <c r="F343" s="227">
        <v>0</v>
      </c>
      <c r="G343" s="227">
        <v>0</v>
      </c>
      <c r="H343" s="227">
        <v>0</v>
      </c>
      <c r="I343" s="227">
        <v>0</v>
      </c>
      <c r="J343" s="227">
        <v>0</v>
      </c>
      <c r="K343" s="227">
        <v>0</v>
      </c>
      <c r="L343" s="227">
        <v>0</v>
      </c>
      <c r="M343" s="227">
        <v>0</v>
      </c>
      <c r="N343" s="227">
        <v>0</v>
      </c>
    </row>
    <row r="344" spans="1:14" s="13" customFormat="1" ht="12.75" hidden="1" outlineLevel="1">
      <c r="A344" s="2" t="s">
        <v>250</v>
      </c>
      <c r="B344" s="227">
        <v>0</v>
      </c>
      <c r="C344" s="227">
        <v>0</v>
      </c>
      <c r="D344" s="227">
        <v>0</v>
      </c>
      <c r="E344" s="227">
        <v>0</v>
      </c>
      <c r="F344" s="227">
        <v>0</v>
      </c>
      <c r="G344" s="227">
        <v>0</v>
      </c>
      <c r="H344" s="227">
        <v>0</v>
      </c>
      <c r="I344" s="227">
        <v>0</v>
      </c>
      <c r="J344" s="227">
        <v>0</v>
      </c>
      <c r="K344" s="227">
        <v>0</v>
      </c>
      <c r="L344" s="227">
        <v>0</v>
      </c>
      <c r="M344" s="227">
        <v>0</v>
      </c>
      <c r="N344" s="227">
        <v>0</v>
      </c>
    </row>
    <row r="345" spans="1:14" s="13" customFormat="1" ht="12.75" hidden="1" outlineLevel="1">
      <c r="A345" s="2" t="s">
        <v>230</v>
      </c>
      <c r="B345" s="227">
        <v>13</v>
      </c>
      <c r="C345" s="227">
        <v>0</v>
      </c>
      <c r="D345" s="227">
        <v>0</v>
      </c>
      <c r="E345" s="227">
        <v>5</v>
      </c>
      <c r="F345" s="227">
        <v>6</v>
      </c>
      <c r="G345" s="227">
        <v>0</v>
      </c>
      <c r="H345" s="227">
        <v>2</v>
      </c>
      <c r="I345" s="227">
        <v>0</v>
      </c>
      <c r="J345" s="227">
        <v>0</v>
      </c>
      <c r="K345" s="227">
        <v>0</v>
      </c>
      <c r="L345" s="227">
        <v>0</v>
      </c>
      <c r="M345" s="227">
        <v>0</v>
      </c>
      <c r="N345" s="227">
        <v>0</v>
      </c>
    </row>
    <row r="346" spans="1:14" s="13" customFormat="1" ht="12.75" hidden="1" outlineLevel="1">
      <c r="A346" s="2" t="s">
        <v>212</v>
      </c>
      <c r="B346" s="227">
        <v>0</v>
      </c>
      <c r="C346" s="227">
        <v>0</v>
      </c>
      <c r="D346" s="227">
        <v>0</v>
      </c>
      <c r="E346" s="227">
        <v>0</v>
      </c>
      <c r="F346" s="227">
        <v>0</v>
      </c>
      <c r="G346" s="227">
        <v>0</v>
      </c>
      <c r="H346" s="227">
        <v>0</v>
      </c>
      <c r="I346" s="227">
        <v>0</v>
      </c>
      <c r="J346" s="227">
        <v>0</v>
      </c>
      <c r="K346" s="227">
        <v>0</v>
      </c>
      <c r="L346" s="227">
        <v>0</v>
      </c>
      <c r="M346" s="227">
        <v>0</v>
      </c>
      <c r="N346" s="227">
        <v>0</v>
      </c>
    </row>
    <row r="347" spans="1:14" s="13" customFormat="1" ht="12.75" hidden="1" outlineLevel="1">
      <c r="A347" s="2" t="s">
        <v>217</v>
      </c>
      <c r="B347" s="227">
        <v>1</v>
      </c>
      <c r="C347" s="227">
        <v>0</v>
      </c>
      <c r="D347" s="227">
        <v>0</v>
      </c>
      <c r="E347" s="227">
        <v>0</v>
      </c>
      <c r="F347" s="227">
        <v>0</v>
      </c>
      <c r="G347" s="227">
        <v>0</v>
      </c>
      <c r="H347" s="227">
        <v>0</v>
      </c>
      <c r="I347" s="227">
        <v>0</v>
      </c>
      <c r="J347" s="227">
        <v>0</v>
      </c>
      <c r="K347" s="227">
        <v>0</v>
      </c>
      <c r="L347" s="227">
        <v>1</v>
      </c>
      <c r="M347" s="227">
        <v>0</v>
      </c>
      <c r="N347" s="227">
        <v>0</v>
      </c>
    </row>
    <row r="348" spans="1:14" s="13" customFormat="1" ht="12.75" hidden="1" outlineLevel="1">
      <c r="A348" s="2" t="s">
        <v>251</v>
      </c>
      <c r="B348" s="227">
        <v>0</v>
      </c>
      <c r="C348" s="227">
        <v>0</v>
      </c>
      <c r="D348" s="227">
        <v>0</v>
      </c>
      <c r="E348" s="227">
        <v>0</v>
      </c>
      <c r="F348" s="227">
        <v>0</v>
      </c>
      <c r="G348" s="227">
        <v>0</v>
      </c>
      <c r="H348" s="227">
        <v>0</v>
      </c>
      <c r="I348" s="227">
        <v>0</v>
      </c>
      <c r="J348" s="227">
        <v>0</v>
      </c>
      <c r="K348" s="227">
        <v>0</v>
      </c>
      <c r="L348" s="227">
        <v>0</v>
      </c>
      <c r="M348" s="227">
        <v>0</v>
      </c>
      <c r="N348" s="227">
        <v>0</v>
      </c>
    </row>
    <row r="349" spans="1:14" s="13" customFormat="1" ht="12.75" hidden="1" outlineLevel="1">
      <c r="A349" s="2" t="s">
        <v>252</v>
      </c>
      <c r="B349" s="227">
        <v>0</v>
      </c>
      <c r="C349" s="227">
        <v>0</v>
      </c>
      <c r="D349" s="227">
        <v>0</v>
      </c>
      <c r="E349" s="227">
        <v>0</v>
      </c>
      <c r="F349" s="227">
        <v>0</v>
      </c>
      <c r="G349" s="227">
        <v>0</v>
      </c>
      <c r="H349" s="227">
        <v>0</v>
      </c>
      <c r="I349" s="227">
        <v>0</v>
      </c>
      <c r="J349" s="227">
        <v>0</v>
      </c>
      <c r="K349" s="227">
        <v>0</v>
      </c>
      <c r="L349" s="227">
        <v>0</v>
      </c>
      <c r="M349" s="227">
        <v>0</v>
      </c>
      <c r="N349" s="227">
        <v>0</v>
      </c>
    </row>
    <row r="350" spans="1:14" s="13" customFormat="1" ht="12.75" hidden="1" outlineLevel="1">
      <c r="A350" s="2" t="s">
        <v>238</v>
      </c>
      <c r="B350" s="227">
        <v>0</v>
      </c>
      <c r="C350" s="227">
        <v>0</v>
      </c>
      <c r="D350" s="227">
        <v>0</v>
      </c>
      <c r="E350" s="227">
        <v>0</v>
      </c>
      <c r="F350" s="227">
        <v>0</v>
      </c>
      <c r="G350" s="227">
        <v>0</v>
      </c>
      <c r="H350" s="227">
        <v>0</v>
      </c>
      <c r="I350" s="227">
        <v>0</v>
      </c>
      <c r="J350" s="227">
        <v>0</v>
      </c>
      <c r="K350" s="227">
        <v>0</v>
      </c>
      <c r="L350" s="227">
        <v>0</v>
      </c>
      <c r="M350" s="227">
        <v>0</v>
      </c>
      <c r="N350" s="227">
        <v>0</v>
      </c>
    </row>
    <row r="351" spans="1:14" s="13" customFormat="1" ht="12.75" hidden="1" outlineLevel="1">
      <c r="A351" s="2" t="s">
        <v>231</v>
      </c>
      <c r="B351" s="227">
        <v>0</v>
      </c>
      <c r="C351" s="227">
        <v>0</v>
      </c>
      <c r="D351" s="227">
        <v>0</v>
      </c>
      <c r="E351" s="227">
        <v>0</v>
      </c>
      <c r="F351" s="227">
        <v>0</v>
      </c>
      <c r="G351" s="227">
        <v>0</v>
      </c>
      <c r="H351" s="227">
        <v>0</v>
      </c>
      <c r="I351" s="227">
        <v>0</v>
      </c>
      <c r="J351" s="227">
        <v>0</v>
      </c>
      <c r="K351" s="227">
        <v>0</v>
      </c>
      <c r="L351" s="227">
        <v>0</v>
      </c>
      <c r="M351" s="227">
        <v>0</v>
      </c>
      <c r="N351" s="227">
        <v>0</v>
      </c>
    </row>
    <row r="352" spans="1:14" s="13" customFormat="1" ht="12.75" hidden="1" outlineLevel="1">
      <c r="A352" s="2" t="s">
        <v>200</v>
      </c>
      <c r="B352" s="227">
        <v>6</v>
      </c>
      <c r="C352" s="227">
        <v>1</v>
      </c>
      <c r="D352" s="227">
        <v>0</v>
      </c>
      <c r="E352" s="227">
        <v>0</v>
      </c>
      <c r="F352" s="227">
        <v>2</v>
      </c>
      <c r="G352" s="227">
        <v>0</v>
      </c>
      <c r="H352" s="227">
        <v>0</v>
      </c>
      <c r="I352" s="227">
        <v>1</v>
      </c>
      <c r="J352" s="227">
        <v>2</v>
      </c>
      <c r="K352" s="227">
        <v>0</v>
      </c>
      <c r="L352" s="227">
        <v>0</v>
      </c>
      <c r="M352" s="227">
        <v>0</v>
      </c>
      <c r="N352" s="227">
        <v>0</v>
      </c>
    </row>
    <row r="353" spans="1:14" s="13" customFormat="1" ht="12.75" hidden="1" outlineLevel="1">
      <c r="A353" s="2"/>
      <c r="B353" s="227"/>
      <c r="C353" s="227"/>
      <c r="D353" s="227"/>
      <c r="E353" s="227"/>
      <c r="F353" s="227"/>
      <c r="G353" s="227"/>
      <c r="H353" s="227"/>
      <c r="I353" s="227"/>
      <c r="J353" s="227"/>
      <c r="K353" s="227"/>
      <c r="L353" s="227"/>
      <c r="M353" s="227"/>
      <c r="N353" s="227"/>
    </row>
    <row r="354" spans="1:14" s="13" customFormat="1" ht="12.75" hidden="1" outlineLevel="1">
      <c r="A354" s="138" t="s">
        <v>254</v>
      </c>
      <c r="B354" s="263"/>
      <c r="C354" s="263"/>
      <c r="D354" s="263"/>
      <c r="E354" s="263"/>
      <c r="F354" s="263"/>
      <c r="G354" s="263"/>
      <c r="H354" s="263"/>
      <c r="I354" s="263"/>
      <c r="J354" s="263"/>
      <c r="K354" s="263"/>
      <c r="L354" s="263"/>
      <c r="M354" s="263"/>
      <c r="N354" s="263"/>
    </row>
    <row r="355" spans="1:14" s="13" customFormat="1" ht="12.75" hidden="1" outlineLevel="1">
      <c r="A355" s="2" t="s">
        <v>255</v>
      </c>
      <c r="B355" s="227">
        <v>0</v>
      </c>
      <c r="C355" s="227">
        <v>0</v>
      </c>
      <c r="D355" s="227">
        <v>0</v>
      </c>
      <c r="E355" s="227">
        <v>0</v>
      </c>
      <c r="F355" s="227">
        <v>0</v>
      </c>
      <c r="G355" s="227">
        <v>0</v>
      </c>
      <c r="H355" s="227">
        <v>0</v>
      </c>
      <c r="I355" s="227">
        <v>0</v>
      </c>
      <c r="J355" s="227">
        <v>0</v>
      </c>
      <c r="K355" s="227">
        <v>0</v>
      </c>
      <c r="L355" s="227">
        <v>0</v>
      </c>
      <c r="M355" s="227">
        <v>0</v>
      </c>
      <c r="N355" s="227">
        <v>0</v>
      </c>
    </row>
    <row r="356" spans="1:14" s="13" customFormat="1" ht="12.75" hidden="1" outlineLevel="1">
      <c r="A356" s="2" t="s">
        <v>256</v>
      </c>
      <c r="B356" s="227">
        <v>0</v>
      </c>
      <c r="C356" s="227">
        <v>0</v>
      </c>
      <c r="D356" s="227">
        <v>0</v>
      </c>
      <c r="E356" s="227">
        <v>0</v>
      </c>
      <c r="F356" s="227">
        <v>0</v>
      </c>
      <c r="G356" s="227">
        <v>0</v>
      </c>
      <c r="H356" s="227">
        <v>0</v>
      </c>
      <c r="I356" s="227">
        <v>0</v>
      </c>
      <c r="J356" s="227">
        <v>0</v>
      </c>
      <c r="K356" s="227">
        <v>0</v>
      </c>
      <c r="L356" s="227">
        <v>0</v>
      </c>
      <c r="M356" s="227">
        <v>0</v>
      </c>
      <c r="N356" s="227">
        <v>0</v>
      </c>
    </row>
    <row r="357" spans="1:14" s="13" customFormat="1" ht="12.75" hidden="1" outlineLevel="1">
      <c r="A357" s="2" t="s">
        <v>220</v>
      </c>
      <c r="B357" s="227">
        <v>10</v>
      </c>
      <c r="C357" s="227">
        <v>1</v>
      </c>
      <c r="D357" s="227">
        <v>2</v>
      </c>
      <c r="E357" s="227">
        <v>0</v>
      </c>
      <c r="F357" s="227">
        <v>0</v>
      </c>
      <c r="G357" s="227">
        <v>1</v>
      </c>
      <c r="H357" s="227">
        <v>1</v>
      </c>
      <c r="I357" s="227">
        <v>1</v>
      </c>
      <c r="J357" s="227">
        <v>2</v>
      </c>
      <c r="K357" s="227">
        <v>1</v>
      </c>
      <c r="L357" s="227">
        <v>0</v>
      </c>
      <c r="M357" s="227">
        <v>1</v>
      </c>
      <c r="N357" s="227">
        <v>0</v>
      </c>
    </row>
    <row r="358" spans="1:14" s="13" customFormat="1" ht="12.75" hidden="1" outlineLevel="1">
      <c r="A358" s="2" t="s">
        <v>257</v>
      </c>
      <c r="B358" s="227">
        <v>0</v>
      </c>
      <c r="C358" s="227">
        <v>0</v>
      </c>
      <c r="D358" s="227">
        <v>0</v>
      </c>
      <c r="E358" s="227">
        <v>0</v>
      </c>
      <c r="F358" s="227">
        <v>0</v>
      </c>
      <c r="G358" s="227">
        <v>0</v>
      </c>
      <c r="H358" s="227">
        <v>0</v>
      </c>
      <c r="I358" s="227">
        <v>0</v>
      </c>
      <c r="J358" s="227">
        <v>0</v>
      </c>
      <c r="K358" s="227">
        <v>0</v>
      </c>
      <c r="L358" s="227">
        <v>0</v>
      </c>
      <c r="M358" s="227">
        <v>0</v>
      </c>
      <c r="N358" s="227">
        <v>0</v>
      </c>
    </row>
    <row r="359" spans="1:14" s="13" customFormat="1" ht="12.75" hidden="1" outlineLevel="1">
      <c r="A359" s="2" t="s">
        <v>285</v>
      </c>
      <c r="B359" s="227">
        <v>0</v>
      </c>
      <c r="C359" s="227">
        <v>0</v>
      </c>
      <c r="D359" s="227">
        <v>0</v>
      </c>
      <c r="E359" s="227">
        <v>0</v>
      </c>
      <c r="F359" s="227">
        <v>0</v>
      </c>
      <c r="G359" s="227">
        <v>0</v>
      </c>
      <c r="H359" s="227">
        <v>1</v>
      </c>
      <c r="I359" s="227">
        <v>0</v>
      </c>
      <c r="J359" s="227">
        <v>0</v>
      </c>
      <c r="K359" s="227">
        <v>0</v>
      </c>
      <c r="L359" s="227">
        <v>0</v>
      </c>
      <c r="M359" s="227">
        <v>0</v>
      </c>
      <c r="N359" s="227">
        <v>0</v>
      </c>
    </row>
    <row r="360" spans="1:14" s="13" customFormat="1" ht="12.75" hidden="1" outlineLevel="1">
      <c r="A360" s="2" t="s">
        <v>288</v>
      </c>
      <c r="B360" s="227">
        <v>3</v>
      </c>
      <c r="C360" s="227">
        <v>2</v>
      </c>
      <c r="D360" s="227">
        <v>1</v>
      </c>
      <c r="E360" s="227">
        <v>0</v>
      </c>
      <c r="F360" s="227">
        <v>0</v>
      </c>
      <c r="G360" s="227">
        <v>0</v>
      </c>
      <c r="H360" s="227">
        <v>0</v>
      </c>
      <c r="I360" s="227">
        <v>0</v>
      </c>
      <c r="J360" s="227">
        <v>0</v>
      </c>
      <c r="K360" s="227">
        <v>0</v>
      </c>
      <c r="L360" s="227">
        <v>0</v>
      </c>
      <c r="M360" s="227">
        <v>0</v>
      </c>
      <c r="N360" s="227">
        <v>0</v>
      </c>
    </row>
    <row r="361" spans="1:14" s="13" customFormat="1" ht="12.75" hidden="1" outlineLevel="1">
      <c r="A361" s="2" t="s">
        <v>258</v>
      </c>
      <c r="B361" s="227">
        <v>0</v>
      </c>
      <c r="C361" s="227">
        <v>0</v>
      </c>
      <c r="D361" s="227">
        <v>0</v>
      </c>
      <c r="E361" s="227">
        <v>0</v>
      </c>
      <c r="F361" s="227">
        <v>0</v>
      </c>
      <c r="G361" s="227">
        <v>0</v>
      </c>
      <c r="H361" s="227">
        <v>0</v>
      </c>
      <c r="I361" s="227">
        <v>0</v>
      </c>
      <c r="J361" s="227">
        <v>0</v>
      </c>
      <c r="K361" s="227">
        <v>0</v>
      </c>
      <c r="L361" s="227">
        <v>0</v>
      </c>
      <c r="M361" s="227">
        <v>0</v>
      </c>
      <c r="N361" s="227">
        <v>0</v>
      </c>
    </row>
    <row r="362" spans="1:14" s="13" customFormat="1" ht="12.75" hidden="1" outlineLevel="1">
      <c r="A362" s="2" t="s">
        <v>259</v>
      </c>
      <c r="B362" s="227">
        <v>0</v>
      </c>
      <c r="C362" s="227">
        <v>0</v>
      </c>
      <c r="D362" s="227">
        <v>0</v>
      </c>
      <c r="E362" s="227">
        <v>0</v>
      </c>
      <c r="F362" s="227">
        <v>0</v>
      </c>
      <c r="G362" s="227">
        <v>0</v>
      </c>
      <c r="H362" s="227">
        <v>0</v>
      </c>
      <c r="I362" s="227">
        <v>0</v>
      </c>
      <c r="J362" s="227">
        <v>0</v>
      </c>
      <c r="K362" s="227">
        <v>0</v>
      </c>
      <c r="L362" s="227">
        <v>0</v>
      </c>
      <c r="M362" s="227">
        <v>0</v>
      </c>
      <c r="N362" s="227">
        <v>0</v>
      </c>
    </row>
    <row r="363" spans="1:14" s="13" customFormat="1" ht="12.75" hidden="1" outlineLevel="1">
      <c r="A363" s="2" t="s">
        <v>286</v>
      </c>
      <c r="B363" s="227">
        <v>0</v>
      </c>
      <c r="C363" s="227">
        <v>0</v>
      </c>
      <c r="D363" s="227">
        <v>0</v>
      </c>
      <c r="E363" s="227">
        <v>0</v>
      </c>
      <c r="F363" s="227">
        <v>0</v>
      </c>
      <c r="G363" s="227">
        <v>0</v>
      </c>
      <c r="H363" s="227">
        <v>0</v>
      </c>
      <c r="I363" s="227">
        <v>0</v>
      </c>
      <c r="J363" s="227">
        <v>0</v>
      </c>
      <c r="K363" s="227">
        <v>0</v>
      </c>
      <c r="L363" s="227">
        <v>0</v>
      </c>
      <c r="M363" s="227">
        <v>0</v>
      </c>
      <c r="N363" s="227">
        <v>0</v>
      </c>
    </row>
    <row r="364" spans="1:14" s="13" customFormat="1" ht="12.75" hidden="1" outlineLevel="1">
      <c r="A364" s="2" t="s">
        <v>289</v>
      </c>
      <c r="B364" s="227">
        <v>16</v>
      </c>
      <c r="C364" s="227">
        <v>3</v>
      </c>
      <c r="D364" s="227">
        <v>1</v>
      </c>
      <c r="E364" s="227">
        <v>1</v>
      </c>
      <c r="F364" s="227">
        <v>1</v>
      </c>
      <c r="G364" s="227">
        <v>1</v>
      </c>
      <c r="H364" s="227">
        <v>2</v>
      </c>
      <c r="I364" s="227">
        <v>2</v>
      </c>
      <c r="J364" s="227">
        <v>4</v>
      </c>
      <c r="K364" s="227">
        <v>0</v>
      </c>
      <c r="L364" s="227">
        <v>1</v>
      </c>
      <c r="M364" s="227">
        <v>0</v>
      </c>
      <c r="N364" s="227">
        <v>0</v>
      </c>
    </row>
    <row r="365" spans="1:14" s="13" customFormat="1" ht="12.75" hidden="1" outlineLevel="1">
      <c r="A365" s="2" t="s">
        <v>261</v>
      </c>
      <c r="B365" s="227">
        <v>0</v>
      </c>
      <c r="C365" s="227">
        <v>0</v>
      </c>
      <c r="D365" s="227">
        <v>0</v>
      </c>
      <c r="E365" s="227">
        <v>0</v>
      </c>
      <c r="F365" s="227">
        <v>0</v>
      </c>
      <c r="G365" s="227">
        <v>0</v>
      </c>
      <c r="H365" s="227">
        <v>0</v>
      </c>
      <c r="I365" s="227">
        <v>0</v>
      </c>
      <c r="J365" s="227">
        <v>0</v>
      </c>
      <c r="K365" s="227">
        <v>0</v>
      </c>
      <c r="L365" s="227">
        <v>0</v>
      </c>
      <c r="M365" s="227">
        <v>0</v>
      </c>
      <c r="N365" s="227">
        <v>0</v>
      </c>
    </row>
    <row r="366" spans="1:14" s="13" customFormat="1" ht="12.75" hidden="1" outlineLevel="1">
      <c r="A366" s="2" t="s">
        <v>234</v>
      </c>
      <c r="B366" s="227">
        <v>0</v>
      </c>
      <c r="C366" s="227">
        <v>0</v>
      </c>
      <c r="D366" s="227">
        <v>0</v>
      </c>
      <c r="E366" s="227">
        <v>0</v>
      </c>
      <c r="F366" s="227">
        <v>0</v>
      </c>
      <c r="G366" s="227">
        <v>0</v>
      </c>
      <c r="H366" s="227">
        <v>0</v>
      </c>
      <c r="I366" s="227">
        <v>0</v>
      </c>
      <c r="J366" s="227">
        <v>0</v>
      </c>
      <c r="K366" s="227">
        <v>0</v>
      </c>
      <c r="L366" s="227">
        <v>0</v>
      </c>
      <c r="M366" s="227">
        <v>0</v>
      </c>
      <c r="N366" s="227">
        <v>0</v>
      </c>
    </row>
    <row r="367" spans="1:14" s="13" customFormat="1" ht="12.75" hidden="1" outlineLevel="1">
      <c r="A367" s="2" t="s">
        <v>262</v>
      </c>
      <c r="B367" s="227">
        <v>0</v>
      </c>
      <c r="C367" s="227">
        <v>0</v>
      </c>
      <c r="D367" s="227">
        <v>0</v>
      </c>
      <c r="E367" s="227">
        <v>0</v>
      </c>
      <c r="F367" s="227">
        <v>0</v>
      </c>
      <c r="G367" s="227">
        <v>0</v>
      </c>
      <c r="H367" s="227">
        <v>0</v>
      </c>
      <c r="I367" s="227">
        <v>0</v>
      </c>
      <c r="J367" s="227">
        <v>0</v>
      </c>
      <c r="K367" s="227">
        <v>0</v>
      </c>
      <c r="L367" s="227">
        <v>0</v>
      </c>
      <c r="M367" s="227">
        <v>0</v>
      </c>
      <c r="N367" s="227">
        <v>0</v>
      </c>
    </row>
    <row r="368" spans="1:14" s="13" customFormat="1" ht="12.75" hidden="1" outlineLevel="1">
      <c r="A368" s="2" t="s">
        <v>263</v>
      </c>
      <c r="B368" s="227">
        <v>0</v>
      </c>
      <c r="C368" s="227">
        <v>0</v>
      </c>
      <c r="D368" s="227">
        <v>0</v>
      </c>
      <c r="E368" s="227">
        <v>0</v>
      </c>
      <c r="F368" s="227">
        <v>0</v>
      </c>
      <c r="G368" s="227">
        <v>0</v>
      </c>
      <c r="H368" s="227">
        <v>0</v>
      </c>
      <c r="I368" s="227">
        <v>0</v>
      </c>
      <c r="J368" s="227">
        <v>0</v>
      </c>
      <c r="K368" s="227">
        <v>0</v>
      </c>
      <c r="L368" s="227">
        <v>0</v>
      </c>
      <c r="M368" s="227">
        <v>0</v>
      </c>
      <c r="N368" s="227">
        <v>0</v>
      </c>
    </row>
    <row r="369" spans="1:14" s="13" customFormat="1" ht="12.75" hidden="1" outlineLevel="1">
      <c r="A369" s="2"/>
      <c r="B369" s="227"/>
      <c r="C369" s="227"/>
      <c r="D369" s="227"/>
      <c r="E369" s="227"/>
      <c r="F369" s="227"/>
      <c r="G369" s="227"/>
      <c r="H369" s="227"/>
      <c r="I369" s="227"/>
      <c r="J369" s="227"/>
      <c r="K369" s="227"/>
      <c r="L369" s="227"/>
      <c r="M369" s="227"/>
      <c r="N369" s="227"/>
    </row>
    <row r="370" spans="1:14" s="13" customFormat="1" ht="12.75" hidden="1" outlineLevel="1">
      <c r="A370" s="138" t="s">
        <v>264</v>
      </c>
      <c r="B370" s="263"/>
      <c r="C370" s="263"/>
      <c r="D370" s="263"/>
      <c r="E370" s="263"/>
      <c r="F370" s="263"/>
      <c r="G370" s="263"/>
      <c r="H370" s="263"/>
      <c r="I370" s="263"/>
      <c r="J370" s="263"/>
      <c r="K370" s="263"/>
      <c r="L370" s="263"/>
      <c r="M370" s="263"/>
      <c r="N370" s="263"/>
    </row>
    <row r="371" spans="1:14" s="13" customFormat="1" ht="12.75" hidden="1" outlineLevel="1">
      <c r="A371" s="2" t="s">
        <v>265</v>
      </c>
      <c r="B371" s="227">
        <v>0</v>
      </c>
      <c r="C371" s="227">
        <v>0</v>
      </c>
      <c r="D371" s="227">
        <v>0</v>
      </c>
      <c r="E371" s="227">
        <v>0</v>
      </c>
      <c r="F371" s="227">
        <v>0</v>
      </c>
      <c r="G371" s="227">
        <v>0</v>
      </c>
      <c r="H371" s="227">
        <v>0</v>
      </c>
      <c r="I371" s="227">
        <v>0</v>
      </c>
      <c r="J371" s="227">
        <v>0</v>
      </c>
      <c r="K371" s="227">
        <v>0</v>
      </c>
      <c r="L371" s="227">
        <v>0</v>
      </c>
      <c r="M371" s="227">
        <v>0</v>
      </c>
      <c r="N371" s="227">
        <v>0</v>
      </c>
    </row>
    <row r="372" spans="1:14" s="13" customFormat="1" ht="12.75" hidden="1" outlineLevel="1">
      <c r="A372" s="2" t="s">
        <v>266</v>
      </c>
      <c r="B372" s="227">
        <v>9</v>
      </c>
      <c r="C372" s="227">
        <v>0</v>
      </c>
      <c r="D372" s="227">
        <v>1</v>
      </c>
      <c r="E372" s="227">
        <v>2</v>
      </c>
      <c r="F372" s="227">
        <v>1</v>
      </c>
      <c r="G372" s="227">
        <v>1</v>
      </c>
      <c r="H372" s="227">
        <v>2</v>
      </c>
      <c r="I372" s="227">
        <v>0</v>
      </c>
      <c r="J372" s="227">
        <v>1</v>
      </c>
      <c r="K372" s="227">
        <v>0</v>
      </c>
      <c r="L372" s="227">
        <v>1</v>
      </c>
      <c r="M372" s="227">
        <v>0</v>
      </c>
      <c r="N372" s="227">
        <v>0</v>
      </c>
    </row>
    <row r="373" spans="1:14" s="13" customFormat="1" ht="12.75" hidden="1" outlineLevel="1">
      <c r="A373" s="2" t="s">
        <v>267</v>
      </c>
      <c r="B373" s="227">
        <v>0</v>
      </c>
      <c r="C373" s="227">
        <v>0</v>
      </c>
      <c r="D373" s="227">
        <v>0</v>
      </c>
      <c r="E373" s="227">
        <v>0</v>
      </c>
      <c r="F373" s="227">
        <v>0</v>
      </c>
      <c r="G373" s="227">
        <v>0</v>
      </c>
      <c r="H373" s="227">
        <v>0</v>
      </c>
      <c r="I373" s="227">
        <v>0</v>
      </c>
      <c r="J373" s="227">
        <v>0</v>
      </c>
      <c r="K373" s="227">
        <v>0</v>
      </c>
      <c r="L373" s="227">
        <v>0</v>
      </c>
      <c r="M373" s="227">
        <v>0</v>
      </c>
      <c r="N373" s="227">
        <v>0</v>
      </c>
    </row>
    <row r="374" spans="1:14" s="13" customFormat="1" ht="12.75" hidden="1" outlineLevel="1">
      <c r="A374" s="2" t="s">
        <v>268</v>
      </c>
      <c r="B374" s="227">
        <v>0</v>
      </c>
      <c r="C374" s="227">
        <v>0</v>
      </c>
      <c r="D374" s="227">
        <v>0</v>
      </c>
      <c r="E374" s="227">
        <v>0</v>
      </c>
      <c r="F374" s="227">
        <v>0</v>
      </c>
      <c r="G374" s="227">
        <v>0</v>
      </c>
      <c r="H374" s="227">
        <v>0</v>
      </c>
      <c r="I374" s="227">
        <v>0</v>
      </c>
      <c r="J374" s="227">
        <v>0</v>
      </c>
      <c r="K374" s="227">
        <v>1</v>
      </c>
      <c r="L374" s="227">
        <v>0</v>
      </c>
      <c r="M374" s="227">
        <v>1</v>
      </c>
      <c r="N374" s="227">
        <v>0</v>
      </c>
    </row>
    <row r="375" spans="1:14" s="13" customFormat="1" ht="12.75" hidden="1" outlineLevel="1">
      <c r="A375" s="2" t="s">
        <v>203</v>
      </c>
      <c r="B375" s="227">
        <v>0</v>
      </c>
      <c r="C375" s="227">
        <v>0</v>
      </c>
      <c r="D375" s="227">
        <v>0</v>
      </c>
      <c r="E375" s="227">
        <v>0</v>
      </c>
      <c r="F375" s="227">
        <v>0</v>
      </c>
      <c r="G375" s="227">
        <v>0</v>
      </c>
      <c r="H375" s="227">
        <v>0</v>
      </c>
      <c r="I375" s="227">
        <v>0</v>
      </c>
      <c r="J375" s="227">
        <v>0</v>
      </c>
      <c r="K375" s="227">
        <v>0</v>
      </c>
      <c r="L375" s="227">
        <v>0</v>
      </c>
      <c r="M375" s="227">
        <v>0</v>
      </c>
      <c r="N375" s="227">
        <v>0</v>
      </c>
    </row>
    <row r="376" spans="1:14" s="13" customFormat="1" ht="12.75" hidden="1" outlineLevel="1">
      <c r="A376" s="2" t="s">
        <v>269</v>
      </c>
      <c r="B376" s="227">
        <v>0</v>
      </c>
      <c r="C376" s="227">
        <v>0</v>
      </c>
      <c r="D376" s="227">
        <v>0</v>
      </c>
      <c r="E376" s="227">
        <v>0</v>
      </c>
      <c r="F376" s="227">
        <v>0</v>
      </c>
      <c r="G376" s="227">
        <v>0</v>
      </c>
      <c r="H376" s="227">
        <v>0</v>
      </c>
      <c r="I376" s="227">
        <v>0</v>
      </c>
      <c r="J376" s="227">
        <v>0</v>
      </c>
      <c r="K376" s="227">
        <v>0</v>
      </c>
      <c r="L376" s="227">
        <v>0</v>
      </c>
      <c r="M376" s="227">
        <v>0</v>
      </c>
      <c r="N376" s="227">
        <v>0</v>
      </c>
    </row>
    <row r="377" spans="1:14" s="13" customFormat="1" ht="12.75" hidden="1" outlineLevel="1">
      <c r="A377" s="2" t="s">
        <v>270</v>
      </c>
      <c r="B377" s="227">
        <v>2</v>
      </c>
      <c r="C377" s="227">
        <v>2</v>
      </c>
      <c r="D377" s="227">
        <v>0</v>
      </c>
      <c r="E377" s="227">
        <v>0</v>
      </c>
      <c r="F377" s="227">
        <v>0</v>
      </c>
      <c r="G377" s="227">
        <v>0</v>
      </c>
      <c r="H377" s="227">
        <v>0</v>
      </c>
      <c r="I377" s="227">
        <v>0</v>
      </c>
      <c r="J377" s="227">
        <v>0</v>
      </c>
      <c r="K377" s="227">
        <v>0</v>
      </c>
      <c r="L377" s="227">
        <v>0</v>
      </c>
      <c r="M377" s="227">
        <v>0</v>
      </c>
      <c r="N377" s="227">
        <v>0</v>
      </c>
    </row>
    <row r="378" spans="1:14" s="13" customFormat="1" ht="12.75" hidden="1" outlineLevel="1">
      <c r="A378" s="2" t="s">
        <v>271</v>
      </c>
      <c r="B378" s="227">
        <v>6</v>
      </c>
      <c r="C378" s="227">
        <v>3</v>
      </c>
      <c r="D378" s="227">
        <v>0</v>
      </c>
      <c r="E378" s="227">
        <v>0</v>
      </c>
      <c r="F378" s="227">
        <v>0</v>
      </c>
      <c r="G378" s="227">
        <v>1</v>
      </c>
      <c r="H378" s="227">
        <v>0</v>
      </c>
      <c r="I378" s="227">
        <v>0</v>
      </c>
      <c r="J378" s="227">
        <v>0</v>
      </c>
      <c r="K378" s="227">
        <v>0</v>
      </c>
      <c r="L378" s="227">
        <v>0</v>
      </c>
      <c r="M378" s="227">
        <v>0</v>
      </c>
      <c r="N378" s="227">
        <v>2</v>
      </c>
    </row>
    <row r="379" spans="1:14" s="13" customFormat="1" ht="12.75" hidden="1" outlineLevel="1">
      <c r="A379" s="2" t="s">
        <v>272</v>
      </c>
      <c r="B379" s="227">
        <v>0</v>
      </c>
      <c r="C379" s="227">
        <v>0</v>
      </c>
      <c r="D379" s="227">
        <v>0</v>
      </c>
      <c r="E379" s="227">
        <v>0</v>
      </c>
      <c r="F379" s="227">
        <v>0</v>
      </c>
      <c r="G379" s="227">
        <v>0</v>
      </c>
      <c r="H379" s="227">
        <v>0</v>
      </c>
      <c r="I379" s="227">
        <v>0</v>
      </c>
      <c r="J379" s="227">
        <v>0</v>
      </c>
      <c r="K379" s="227">
        <v>0</v>
      </c>
      <c r="L379" s="227">
        <v>0</v>
      </c>
      <c r="M379" s="227">
        <v>0</v>
      </c>
      <c r="N379" s="227">
        <v>0</v>
      </c>
    </row>
    <row r="380" spans="1:14" s="13" customFormat="1" ht="12.75" hidden="1" outlineLevel="1">
      <c r="A380" s="2" t="s">
        <v>273</v>
      </c>
      <c r="B380" s="227">
        <v>2</v>
      </c>
      <c r="C380" s="227">
        <v>0</v>
      </c>
      <c r="D380" s="227">
        <v>0</v>
      </c>
      <c r="E380" s="227">
        <v>0</v>
      </c>
      <c r="F380" s="227">
        <v>0</v>
      </c>
      <c r="G380" s="227">
        <v>0</v>
      </c>
      <c r="H380" s="227">
        <v>1</v>
      </c>
      <c r="I380" s="227">
        <v>0</v>
      </c>
      <c r="J380" s="227">
        <v>0</v>
      </c>
      <c r="K380" s="227">
        <v>0</v>
      </c>
      <c r="L380" s="227">
        <v>0</v>
      </c>
      <c r="M380" s="227">
        <v>1</v>
      </c>
      <c r="N380" s="227">
        <v>0</v>
      </c>
    </row>
    <row r="381" spans="1:14" s="13" customFormat="1" ht="12.75" hidden="1" outlineLevel="1">
      <c r="A381" s="2" t="s">
        <v>274</v>
      </c>
      <c r="B381" s="227">
        <v>0</v>
      </c>
      <c r="C381" s="227">
        <v>0</v>
      </c>
      <c r="D381" s="227">
        <v>0</v>
      </c>
      <c r="E381" s="227">
        <v>0</v>
      </c>
      <c r="F381" s="227">
        <v>0</v>
      </c>
      <c r="G381" s="227">
        <v>0</v>
      </c>
      <c r="H381" s="227">
        <v>0</v>
      </c>
      <c r="I381" s="227">
        <v>0</v>
      </c>
      <c r="J381" s="227">
        <v>0</v>
      </c>
      <c r="K381" s="227">
        <v>0</v>
      </c>
      <c r="L381" s="227">
        <v>0</v>
      </c>
      <c r="M381" s="227">
        <v>0</v>
      </c>
      <c r="N381" s="227">
        <v>0</v>
      </c>
    </row>
    <row r="382" spans="1:14" s="13" customFormat="1" ht="12.75" hidden="1" outlineLevel="1">
      <c r="A382" s="2" t="s">
        <v>275</v>
      </c>
      <c r="B382" s="227">
        <v>0</v>
      </c>
      <c r="C382" s="227">
        <v>0</v>
      </c>
      <c r="D382" s="227">
        <v>0</v>
      </c>
      <c r="E382" s="227">
        <v>0</v>
      </c>
      <c r="F382" s="227">
        <v>0</v>
      </c>
      <c r="G382" s="227">
        <v>0</v>
      </c>
      <c r="H382" s="227">
        <v>0</v>
      </c>
      <c r="I382" s="227">
        <v>0</v>
      </c>
      <c r="J382" s="227">
        <v>0</v>
      </c>
      <c r="K382" s="227">
        <v>0</v>
      </c>
      <c r="L382" s="227">
        <v>0</v>
      </c>
      <c r="M382" s="227">
        <v>0</v>
      </c>
      <c r="N382" s="227">
        <v>0</v>
      </c>
    </row>
    <row r="383" spans="1:14" s="13" customFormat="1" ht="12.75" hidden="1" outlineLevel="1">
      <c r="A383" s="2" t="s">
        <v>225</v>
      </c>
      <c r="B383" s="227">
        <v>0</v>
      </c>
      <c r="C383" s="227">
        <v>0</v>
      </c>
      <c r="D383" s="227">
        <v>0</v>
      </c>
      <c r="E383" s="227">
        <v>0</v>
      </c>
      <c r="F383" s="227">
        <v>0</v>
      </c>
      <c r="G383" s="227">
        <v>0</v>
      </c>
      <c r="H383" s="227">
        <v>0</v>
      </c>
      <c r="I383" s="227">
        <v>0</v>
      </c>
      <c r="J383" s="227">
        <v>0</v>
      </c>
      <c r="K383" s="227">
        <v>0</v>
      </c>
      <c r="L383" s="227">
        <v>0</v>
      </c>
      <c r="M383" s="227">
        <v>0</v>
      </c>
      <c r="N383" s="227">
        <v>0</v>
      </c>
    </row>
    <row r="384" spans="1:14" s="13" customFormat="1" ht="12.75" hidden="1" outlineLevel="1">
      <c r="A384" s="2" t="s">
        <v>276</v>
      </c>
      <c r="B384" s="227">
        <v>0</v>
      </c>
      <c r="C384" s="227">
        <v>0</v>
      </c>
      <c r="D384" s="227">
        <v>0</v>
      </c>
      <c r="E384" s="227">
        <v>0</v>
      </c>
      <c r="F384" s="227">
        <v>0</v>
      </c>
      <c r="G384" s="227">
        <v>0</v>
      </c>
      <c r="H384" s="227">
        <v>0</v>
      </c>
      <c r="I384" s="227">
        <v>0</v>
      </c>
      <c r="J384" s="227">
        <v>0</v>
      </c>
      <c r="K384" s="227">
        <v>0</v>
      </c>
      <c r="L384" s="227">
        <v>0</v>
      </c>
      <c r="M384" s="227">
        <v>0</v>
      </c>
      <c r="N384" s="227">
        <v>0</v>
      </c>
    </row>
    <row r="385" spans="1:14" s="13" customFormat="1" ht="12.75" hidden="1" outlineLevel="1">
      <c r="A385" s="2" t="s">
        <v>277</v>
      </c>
      <c r="B385" s="227">
        <v>0</v>
      </c>
      <c r="C385" s="227">
        <v>0</v>
      </c>
      <c r="D385" s="227">
        <v>0</v>
      </c>
      <c r="E385" s="227">
        <v>0</v>
      </c>
      <c r="F385" s="227">
        <v>0</v>
      </c>
      <c r="G385" s="227">
        <v>0</v>
      </c>
      <c r="H385" s="227">
        <v>0</v>
      </c>
      <c r="I385" s="227">
        <v>0</v>
      </c>
      <c r="J385" s="227">
        <v>0</v>
      </c>
      <c r="K385" s="227">
        <v>0</v>
      </c>
      <c r="L385" s="227">
        <v>0</v>
      </c>
      <c r="M385" s="227">
        <v>0</v>
      </c>
      <c r="N385" s="227">
        <v>0</v>
      </c>
    </row>
    <row r="386" spans="1:14" s="13" customFormat="1" ht="12.75" hidden="1" outlineLevel="1">
      <c r="A386" s="2" t="s">
        <v>278</v>
      </c>
      <c r="B386" s="227">
        <v>0</v>
      </c>
      <c r="C386" s="227">
        <v>0</v>
      </c>
      <c r="D386" s="227">
        <v>0</v>
      </c>
      <c r="E386" s="227">
        <v>0</v>
      </c>
      <c r="F386" s="227">
        <v>0</v>
      </c>
      <c r="G386" s="227">
        <v>0</v>
      </c>
      <c r="H386" s="227">
        <v>0</v>
      </c>
      <c r="I386" s="227">
        <v>0</v>
      </c>
      <c r="J386" s="227">
        <v>0</v>
      </c>
      <c r="K386" s="227">
        <v>0</v>
      </c>
      <c r="L386" s="227">
        <v>0</v>
      </c>
      <c r="M386" s="227">
        <v>0</v>
      </c>
      <c r="N386" s="227">
        <v>0</v>
      </c>
    </row>
    <row r="387" spans="1:14" s="13" customFormat="1" ht="12.75" hidden="1" outlineLevel="1">
      <c r="A387" s="2" t="s">
        <v>279</v>
      </c>
      <c r="B387" s="227">
        <v>0</v>
      </c>
      <c r="C387" s="227">
        <v>0</v>
      </c>
      <c r="D387" s="227">
        <v>0</v>
      </c>
      <c r="E387" s="227">
        <v>0</v>
      </c>
      <c r="F387" s="227">
        <v>0</v>
      </c>
      <c r="G387" s="227">
        <v>0</v>
      </c>
      <c r="H387" s="227">
        <v>0</v>
      </c>
      <c r="I387" s="227">
        <v>0</v>
      </c>
      <c r="J387" s="227">
        <v>0</v>
      </c>
      <c r="K387" s="227">
        <v>0</v>
      </c>
      <c r="L387" s="227">
        <v>0</v>
      </c>
      <c r="M387" s="227">
        <v>0</v>
      </c>
      <c r="N387" s="227">
        <v>0</v>
      </c>
    </row>
    <row r="388" spans="1:14" s="13" customFormat="1" ht="12.75" hidden="1" outlineLevel="1">
      <c r="A388" s="2" t="s">
        <v>280</v>
      </c>
      <c r="B388" s="227">
        <v>83</v>
      </c>
      <c r="C388" s="227">
        <v>0</v>
      </c>
      <c r="D388" s="227">
        <v>9</v>
      </c>
      <c r="E388" s="227">
        <v>7</v>
      </c>
      <c r="F388" s="227">
        <v>8</v>
      </c>
      <c r="G388" s="227">
        <v>13</v>
      </c>
      <c r="H388" s="227">
        <v>19</v>
      </c>
      <c r="I388" s="227">
        <v>0</v>
      </c>
      <c r="J388" s="227">
        <v>13</v>
      </c>
      <c r="K388" s="227">
        <v>9</v>
      </c>
      <c r="L388" s="227">
        <v>1</v>
      </c>
      <c r="M388" s="227">
        <v>2</v>
      </c>
      <c r="N388" s="227">
        <v>2</v>
      </c>
    </row>
    <row r="389" spans="1:14" s="13" customFormat="1" ht="12.75" hidden="1" outlineLevel="1">
      <c r="A389" s="2" t="s">
        <v>281</v>
      </c>
      <c r="B389" s="227">
        <v>0</v>
      </c>
      <c r="C389" s="227">
        <v>0</v>
      </c>
      <c r="D389" s="227">
        <v>0</v>
      </c>
      <c r="E389" s="227">
        <v>0</v>
      </c>
      <c r="F389" s="227">
        <v>0</v>
      </c>
      <c r="G389" s="227">
        <v>0</v>
      </c>
      <c r="H389" s="227">
        <v>0</v>
      </c>
      <c r="I389" s="227">
        <v>0</v>
      </c>
      <c r="J389" s="227">
        <v>0</v>
      </c>
      <c r="K389" s="227">
        <v>0</v>
      </c>
      <c r="L389" s="227">
        <v>0</v>
      </c>
      <c r="M389" s="227">
        <v>0</v>
      </c>
      <c r="N389" s="227">
        <v>0</v>
      </c>
    </row>
    <row r="390" spans="1:14" s="13" customFormat="1" ht="12.75" hidden="1" outlineLevel="1">
      <c r="A390" s="2" t="s">
        <v>282</v>
      </c>
      <c r="B390" s="227">
        <v>0</v>
      </c>
      <c r="C390" s="227">
        <v>0</v>
      </c>
      <c r="D390" s="227">
        <v>0</v>
      </c>
      <c r="E390" s="227">
        <v>0</v>
      </c>
      <c r="F390" s="227">
        <v>0</v>
      </c>
      <c r="G390" s="227">
        <v>0</v>
      </c>
      <c r="H390" s="227">
        <v>0</v>
      </c>
      <c r="I390" s="227">
        <v>0</v>
      </c>
      <c r="J390" s="227">
        <v>0</v>
      </c>
      <c r="K390" s="227">
        <v>0</v>
      </c>
      <c r="L390" s="227">
        <v>0</v>
      </c>
      <c r="M390" s="227">
        <v>0</v>
      </c>
      <c r="N390" s="227">
        <v>0</v>
      </c>
    </row>
    <row r="391" spans="1:14" s="13" customFormat="1" ht="12.75" hidden="1" outlineLevel="1">
      <c r="A391" s="2" t="s">
        <v>229</v>
      </c>
      <c r="B391" s="227">
        <v>69</v>
      </c>
      <c r="C391" s="227">
        <v>14</v>
      </c>
      <c r="D391" s="227">
        <v>8</v>
      </c>
      <c r="E391" s="227">
        <v>17</v>
      </c>
      <c r="F391" s="227">
        <v>6</v>
      </c>
      <c r="G391" s="227">
        <v>1</v>
      </c>
      <c r="H391" s="227">
        <v>0</v>
      </c>
      <c r="I391" s="227">
        <v>3</v>
      </c>
      <c r="J391" s="227">
        <v>1</v>
      </c>
      <c r="K391" s="227">
        <v>0</v>
      </c>
      <c r="L391" s="227">
        <v>3</v>
      </c>
      <c r="M391" s="227">
        <v>12</v>
      </c>
      <c r="N391" s="227">
        <v>4</v>
      </c>
    </row>
    <row r="392" spans="2:14" ht="12.75" customHeight="1">
      <c r="B392" s="264"/>
      <c r="C392" s="264"/>
      <c r="D392" s="264"/>
      <c r="E392" s="264"/>
      <c r="F392" s="264"/>
      <c r="G392" s="264"/>
      <c r="H392" s="264"/>
      <c r="I392" s="264"/>
      <c r="J392" s="264"/>
      <c r="K392" s="264"/>
      <c r="L392" s="264"/>
      <c r="M392" s="264"/>
      <c r="N392" s="264"/>
    </row>
    <row r="393" spans="1:14" s="13" customFormat="1" ht="24" customHeight="1" collapsed="1">
      <c r="A393" s="137" t="s">
        <v>148</v>
      </c>
      <c r="B393" s="259">
        <v>637</v>
      </c>
      <c r="C393" s="259">
        <v>143</v>
      </c>
      <c r="D393" s="259">
        <v>172</v>
      </c>
      <c r="E393" s="259">
        <v>48</v>
      </c>
      <c r="F393" s="259">
        <v>23</v>
      </c>
      <c r="G393" s="259">
        <v>33</v>
      </c>
      <c r="H393" s="259">
        <v>4</v>
      </c>
      <c r="I393" s="259">
        <v>5</v>
      </c>
      <c r="J393" s="259">
        <v>17</v>
      </c>
      <c r="K393" s="259">
        <v>23</v>
      </c>
      <c r="L393" s="259">
        <v>19</v>
      </c>
      <c r="M393" s="259">
        <v>11</v>
      </c>
      <c r="N393" s="259">
        <v>139</v>
      </c>
    </row>
    <row r="394" spans="1:14" s="13" customFormat="1" ht="12.75" hidden="1" outlineLevel="1">
      <c r="A394" s="138" t="s">
        <v>245</v>
      </c>
      <c r="B394" s="263"/>
      <c r="C394" s="263"/>
      <c r="D394" s="263"/>
      <c r="E394" s="263"/>
      <c r="F394" s="263"/>
      <c r="G394" s="263"/>
      <c r="H394" s="263"/>
      <c r="I394" s="263"/>
      <c r="J394" s="263"/>
      <c r="K394" s="263"/>
      <c r="L394" s="263"/>
      <c r="M394" s="263"/>
      <c r="N394" s="263"/>
    </row>
    <row r="395" spans="1:14" s="13" customFormat="1" ht="12.75" hidden="1" outlineLevel="1">
      <c r="A395" s="2" t="s">
        <v>247</v>
      </c>
      <c r="B395" s="227">
        <v>520</v>
      </c>
      <c r="C395" s="227">
        <v>131</v>
      </c>
      <c r="D395" s="227">
        <v>167</v>
      </c>
      <c r="E395" s="227">
        <v>30</v>
      </c>
      <c r="F395" s="227">
        <v>8</v>
      </c>
      <c r="G395" s="227">
        <v>8</v>
      </c>
      <c r="H395" s="227">
        <v>0</v>
      </c>
      <c r="I395" s="227">
        <v>3</v>
      </c>
      <c r="J395" s="227">
        <v>4</v>
      </c>
      <c r="K395" s="227">
        <v>17</v>
      </c>
      <c r="L395" s="227">
        <v>16</v>
      </c>
      <c r="M395" s="227">
        <v>8</v>
      </c>
      <c r="N395" s="227">
        <v>128</v>
      </c>
    </row>
    <row r="396" spans="1:14" s="13" customFormat="1" ht="12.75" hidden="1" outlineLevel="1">
      <c r="A396" s="2" t="s">
        <v>248</v>
      </c>
      <c r="B396" s="227">
        <v>0</v>
      </c>
      <c r="C396" s="227">
        <v>0</v>
      </c>
      <c r="D396" s="227">
        <v>0</v>
      </c>
      <c r="E396" s="227">
        <v>0</v>
      </c>
      <c r="F396" s="227">
        <v>0</v>
      </c>
      <c r="G396" s="227">
        <v>0</v>
      </c>
      <c r="H396" s="227">
        <v>0</v>
      </c>
      <c r="I396" s="227">
        <v>0</v>
      </c>
      <c r="J396" s="227">
        <v>0</v>
      </c>
      <c r="K396" s="227">
        <v>0</v>
      </c>
      <c r="L396" s="227">
        <v>0</v>
      </c>
      <c r="M396" s="227">
        <v>0</v>
      </c>
      <c r="N396" s="227">
        <v>0</v>
      </c>
    </row>
    <row r="397" spans="1:14" s="13" customFormat="1" ht="12.75" hidden="1" outlineLevel="1">
      <c r="A397" s="2" t="s">
        <v>249</v>
      </c>
      <c r="B397" s="227">
        <v>2</v>
      </c>
      <c r="C397" s="227">
        <v>0</v>
      </c>
      <c r="D397" s="227">
        <v>0</v>
      </c>
      <c r="E397" s="227">
        <v>0</v>
      </c>
      <c r="F397" s="227">
        <v>0</v>
      </c>
      <c r="G397" s="227">
        <v>0</v>
      </c>
      <c r="H397" s="227">
        <v>0</v>
      </c>
      <c r="I397" s="227">
        <v>0</v>
      </c>
      <c r="J397" s="227">
        <v>0</v>
      </c>
      <c r="K397" s="227">
        <v>0</v>
      </c>
      <c r="L397" s="227">
        <v>0</v>
      </c>
      <c r="M397" s="227">
        <v>0</v>
      </c>
      <c r="N397" s="227">
        <v>2</v>
      </c>
    </row>
    <row r="398" spans="1:14" s="13" customFormat="1" ht="12.75" hidden="1" outlineLevel="1">
      <c r="A398" s="2" t="s">
        <v>250</v>
      </c>
      <c r="B398" s="227">
        <v>0</v>
      </c>
      <c r="C398" s="227">
        <v>0</v>
      </c>
      <c r="D398" s="227">
        <v>0</v>
      </c>
      <c r="E398" s="227">
        <v>0</v>
      </c>
      <c r="F398" s="227">
        <v>0</v>
      </c>
      <c r="G398" s="227">
        <v>0</v>
      </c>
      <c r="H398" s="227">
        <v>0</v>
      </c>
      <c r="I398" s="227">
        <v>0</v>
      </c>
      <c r="J398" s="227">
        <v>0</v>
      </c>
      <c r="K398" s="227">
        <v>0</v>
      </c>
      <c r="L398" s="227">
        <v>0</v>
      </c>
      <c r="M398" s="227">
        <v>0</v>
      </c>
      <c r="N398" s="227">
        <v>0</v>
      </c>
    </row>
    <row r="399" spans="1:14" s="13" customFormat="1" ht="12.75" hidden="1" outlineLevel="1">
      <c r="A399" s="2" t="s">
        <v>230</v>
      </c>
      <c r="B399" s="227">
        <v>0</v>
      </c>
      <c r="C399" s="227">
        <v>0</v>
      </c>
      <c r="D399" s="227">
        <v>0</v>
      </c>
      <c r="E399" s="227">
        <v>0</v>
      </c>
      <c r="F399" s="227">
        <v>0</v>
      </c>
      <c r="G399" s="227">
        <v>0</v>
      </c>
      <c r="H399" s="227">
        <v>0</v>
      </c>
      <c r="I399" s="227">
        <v>0</v>
      </c>
      <c r="J399" s="227">
        <v>0</v>
      </c>
      <c r="K399" s="227">
        <v>0</v>
      </c>
      <c r="L399" s="227">
        <v>0</v>
      </c>
      <c r="M399" s="227">
        <v>0</v>
      </c>
      <c r="N399" s="227">
        <v>0</v>
      </c>
    </row>
    <row r="400" spans="1:14" s="13" customFormat="1" ht="12.75" hidden="1" outlineLevel="1">
      <c r="A400" s="2" t="s">
        <v>212</v>
      </c>
      <c r="B400" s="227">
        <v>0</v>
      </c>
      <c r="C400" s="227">
        <v>0</v>
      </c>
      <c r="D400" s="227">
        <v>0</v>
      </c>
      <c r="E400" s="227">
        <v>0</v>
      </c>
      <c r="F400" s="227">
        <v>0</v>
      </c>
      <c r="G400" s="227">
        <v>0</v>
      </c>
      <c r="H400" s="227">
        <v>0</v>
      </c>
      <c r="I400" s="227">
        <v>0</v>
      </c>
      <c r="J400" s="227">
        <v>0</v>
      </c>
      <c r="K400" s="227">
        <v>0</v>
      </c>
      <c r="L400" s="227">
        <v>0</v>
      </c>
      <c r="M400" s="227">
        <v>0</v>
      </c>
      <c r="N400" s="227">
        <v>0</v>
      </c>
    </row>
    <row r="401" spans="1:14" s="13" customFormat="1" ht="12.75" hidden="1" outlineLevel="1">
      <c r="A401" s="2" t="s">
        <v>217</v>
      </c>
      <c r="B401" s="227">
        <v>0</v>
      </c>
      <c r="C401" s="227">
        <v>0</v>
      </c>
      <c r="D401" s="227">
        <v>0</v>
      </c>
      <c r="E401" s="227">
        <v>0</v>
      </c>
      <c r="F401" s="227">
        <v>0</v>
      </c>
      <c r="G401" s="227">
        <v>0</v>
      </c>
      <c r="H401" s="227">
        <v>0</v>
      </c>
      <c r="I401" s="227">
        <v>0</v>
      </c>
      <c r="J401" s="227">
        <v>0</v>
      </c>
      <c r="K401" s="227">
        <v>0</v>
      </c>
      <c r="L401" s="227">
        <v>0</v>
      </c>
      <c r="M401" s="227">
        <v>0</v>
      </c>
      <c r="N401" s="227">
        <v>0</v>
      </c>
    </row>
    <row r="402" spans="1:14" s="13" customFormat="1" ht="12.75" hidden="1" outlineLevel="1">
      <c r="A402" s="2" t="s">
        <v>251</v>
      </c>
      <c r="B402" s="227">
        <v>0</v>
      </c>
      <c r="C402" s="227">
        <v>0</v>
      </c>
      <c r="D402" s="227">
        <v>0</v>
      </c>
      <c r="E402" s="227">
        <v>0</v>
      </c>
      <c r="F402" s="227">
        <v>0</v>
      </c>
      <c r="G402" s="227">
        <v>0</v>
      </c>
      <c r="H402" s="227">
        <v>0</v>
      </c>
      <c r="I402" s="227">
        <v>0</v>
      </c>
      <c r="J402" s="227">
        <v>0</v>
      </c>
      <c r="K402" s="227">
        <v>0</v>
      </c>
      <c r="L402" s="227">
        <v>0</v>
      </c>
      <c r="M402" s="227">
        <v>0</v>
      </c>
      <c r="N402" s="227">
        <v>0</v>
      </c>
    </row>
    <row r="403" spans="1:14" s="13" customFormat="1" ht="12.75" hidden="1" outlineLevel="1">
      <c r="A403" s="2" t="s">
        <v>252</v>
      </c>
      <c r="B403" s="227">
        <v>0</v>
      </c>
      <c r="C403" s="227">
        <v>0</v>
      </c>
      <c r="D403" s="227">
        <v>0</v>
      </c>
      <c r="E403" s="227">
        <v>0</v>
      </c>
      <c r="F403" s="227">
        <v>0</v>
      </c>
      <c r="G403" s="227">
        <v>0</v>
      </c>
      <c r="H403" s="227">
        <v>0</v>
      </c>
      <c r="I403" s="227">
        <v>0</v>
      </c>
      <c r="J403" s="227">
        <v>0</v>
      </c>
      <c r="K403" s="227">
        <v>0</v>
      </c>
      <c r="L403" s="227">
        <v>0</v>
      </c>
      <c r="M403" s="227">
        <v>0</v>
      </c>
      <c r="N403" s="227">
        <v>0</v>
      </c>
    </row>
    <row r="404" spans="1:14" s="13" customFormat="1" ht="12.75" hidden="1" outlineLevel="1">
      <c r="A404" s="2" t="s">
        <v>238</v>
      </c>
      <c r="B404" s="227">
        <v>0</v>
      </c>
      <c r="C404" s="227">
        <v>0</v>
      </c>
      <c r="D404" s="227">
        <v>0</v>
      </c>
      <c r="E404" s="227">
        <v>0</v>
      </c>
      <c r="F404" s="227">
        <v>0</v>
      </c>
      <c r="G404" s="227">
        <v>0</v>
      </c>
      <c r="H404" s="227">
        <v>0</v>
      </c>
      <c r="I404" s="227">
        <v>0</v>
      </c>
      <c r="J404" s="227">
        <v>0</v>
      </c>
      <c r="K404" s="227">
        <v>0</v>
      </c>
      <c r="L404" s="227">
        <v>0</v>
      </c>
      <c r="M404" s="227">
        <v>0</v>
      </c>
      <c r="N404" s="227">
        <v>0</v>
      </c>
    </row>
    <row r="405" spans="1:14" s="13" customFormat="1" ht="12.75" hidden="1" outlineLevel="1">
      <c r="A405" s="2" t="s">
        <v>231</v>
      </c>
      <c r="B405" s="227">
        <v>0</v>
      </c>
      <c r="C405" s="227">
        <v>0</v>
      </c>
      <c r="D405" s="227">
        <v>0</v>
      </c>
      <c r="E405" s="227">
        <v>0</v>
      </c>
      <c r="F405" s="227">
        <v>0</v>
      </c>
      <c r="G405" s="227">
        <v>0</v>
      </c>
      <c r="H405" s="227">
        <v>0</v>
      </c>
      <c r="I405" s="227">
        <v>0</v>
      </c>
      <c r="J405" s="227">
        <v>0</v>
      </c>
      <c r="K405" s="227">
        <v>0</v>
      </c>
      <c r="L405" s="227">
        <v>0</v>
      </c>
      <c r="M405" s="227">
        <v>0</v>
      </c>
      <c r="N405" s="227">
        <v>0</v>
      </c>
    </row>
    <row r="406" spans="1:14" s="13" customFormat="1" ht="12.75" hidden="1" outlineLevel="1">
      <c r="A406" s="2" t="s">
        <v>200</v>
      </c>
      <c r="B406" s="227">
        <v>1</v>
      </c>
      <c r="C406" s="227">
        <v>1</v>
      </c>
      <c r="D406" s="227">
        <v>0</v>
      </c>
      <c r="E406" s="227">
        <v>0</v>
      </c>
      <c r="F406" s="227">
        <v>0</v>
      </c>
      <c r="G406" s="227">
        <v>0</v>
      </c>
      <c r="H406" s="227">
        <v>0</v>
      </c>
      <c r="I406" s="227">
        <v>0</v>
      </c>
      <c r="J406" s="227">
        <v>0</v>
      </c>
      <c r="K406" s="227">
        <v>0</v>
      </c>
      <c r="L406" s="227">
        <v>0</v>
      </c>
      <c r="M406" s="227">
        <v>0</v>
      </c>
      <c r="N406" s="227">
        <v>0</v>
      </c>
    </row>
    <row r="407" spans="1:14" s="13" customFormat="1" ht="12.75" hidden="1" outlineLevel="1">
      <c r="A407" s="2"/>
      <c r="B407" s="227"/>
      <c r="C407" s="227"/>
      <c r="D407" s="227"/>
      <c r="E407" s="227"/>
      <c r="F407" s="227"/>
      <c r="G407" s="227"/>
      <c r="H407" s="227"/>
      <c r="I407" s="227"/>
      <c r="J407" s="227"/>
      <c r="K407" s="227"/>
      <c r="L407" s="227"/>
      <c r="M407" s="227"/>
      <c r="N407" s="227"/>
    </row>
    <row r="408" spans="1:14" s="13" customFormat="1" ht="12.75" hidden="1" outlineLevel="1">
      <c r="A408" s="138" t="s">
        <v>254</v>
      </c>
      <c r="B408" s="263"/>
      <c r="C408" s="263"/>
      <c r="D408" s="263"/>
      <c r="E408" s="263"/>
      <c r="F408" s="263"/>
      <c r="G408" s="263"/>
      <c r="H408" s="263"/>
      <c r="I408" s="263"/>
      <c r="J408" s="263"/>
      <c r="K408" s="263"/>
      <c r="L408" s="263"/>
      <c r="M408" s="263"/>
      <c r="N408" s="263"/>
    </row>
    <row r="409" spans="1:14" s="13" customFormat="1" ht="12.75" hidden="1" outlineLevel="1">
      <c r="A409" s="2" t="s">
        <v>255</v>
      </c>
      <c r="B409" s="227">
        <v>0</v>
      </c>
      <c r="C409" s="227">
        <v>0</v>
      </c>
      <c r="D409" s="227">
        <v>0</v>
      </c>
      <c r="E409" s="227">
        <v>0</v>
      </c>
      <c r="F409" s="227">
        <v>0</v>
      </c>
      <c r="G409" s="227">
        <v>0</v>
      </c>
      <c r="H409" s="227">
        <v>0</v>
      </c>
      <c r="I409" s="227">
        <v>0</v>
      </c>
      <c r="J409" s="227">
        <v>0</v>
      </c>
      <c r="K409" s="227">
        <v>0</v>
      </c>
      <c r="L409" s="227">
        <v>0</v>
      </c>
      <c r="M409" s="227">
        <v>0</v>
      </c>
      <c r="N409" s="227">
        <v>0</v>
      </c>
    </row>
    <row r="410" spans="1:14" s="13" customFormat="1" ht="12.75" hidden="1" outlineLevel="1">
      <c r="A410" s="2" t="s">
        <v>256</v>
      </c>
      <c r="B410" s="227">
        <v>0</v>
      </c>
      <c r="C410" s="227">
        <v>0</v>
      </c>
      <c r="D410" s="227">
        <v>0</v>
      </c>
      <c r="E410" s="227">
        <v>0</v>
      </c>
      <c r="F410" s="227">
        <v>0</v>
      </c>
      <c r="G410" s="227">
        <v>0</v>
      </c>
      <c r="H410" s="227">
        <v>0</v>
      </c>
      <c r="I410" s="227">
        <v>0</v>
      </c>
      <c r="J410" s="227">
        <v>0</v>
      </c>
      <c r="K410" s="227">
        <v>0</v>
      </c>
      <c r="L410" s="227">
        <v>0</v>
      </c>
      <c r="M410" s="227">
        <v>0</v>
      </c>
      <c r="N410" s="227">
        <v>0</v>
      </c>
    </row>
    <row r="411" spans="1:14" s="13" customFormat="1" ht="12.75" hidden="1" outlineLevel="1">
      <c r="A411" s="2" t="s">
        <v>220</v>
      </c>
      <c r="B411" s="227">
        <v>10</v>
      </c>
      <c r="C411" s="227">
        <v>0</v>
      </c>
      <c r="D411" s="227">
        <v>0</v>
      </c>
      <c r="E411" s="227">
        <v>0</v>
      </c>
      <c r="F411" s="227">
        <v>1</v>
      </c>
      <c r="G411" s="227">
        <v>4</v>
      </c>
      <c r="H411" s="227">
        <v>1</v>
      </c>
      <c r="I411" s="227">
        <v>0</v>
      </c>
      <c r="J411" s="227">
        <v>2</v>
      </c>
      <c r="K411" s="227">
        <v>0</v>
      </c>
      <c r="L411" s="227">
        <v>1</v>
      </c>
      <c r="M411" s="227">
        <v>1</v>
      </c>
      <c r="N411" s="227">
        <v>0</v>
      </c>
    </row>
    <row r="412" spans="1:14" s="13" customFormat="1" ht="12.75" hidden="1" outlineLevel="1">
      <c r="A412" s="2" t="s">
        <v>257</v>
      </c>
      <c r="B412" s="227">
        <v>0</v>
      </c>
      <c r="C412" s="227">
        <v>0</v>
      </c>
      <c r="D412" s="227">
        <v>0</v>
      </c>
      <c r="E412" s="227">
        <v>0</v>
      </c>
      <c r="F412" s="227">
        <v>0</v>
      </c>
      <c r="G412" s="227">
        <v>0</v>
      </c>
      <c r="H412" s="227">
        <v>0</v>
      </c>
      <c r="I412" s="227">
        <v>0</v>
      </c>
      <c r="J412" s="227">
        <v>0</v>
      </c>
      <c r="K412" s="227">
        <v>0</v>
      </c>
      <c r="L412" s="227">
        <v>0</v>
      </c>
      <c r="M412" s="227">
        <v>0</v>
      </c>
      <c r="N412" s="227">
        <v>0</v>
      </c>
    </row>
    <row r="413" spans="1:14" s="13" customFormat="1" ht="12.75" hidden="1" outlineLevel="1">
      <c r="A413" s="2" t="s">
        <v>285</v>
      </c>
      <c r="B413" s="227">
        <v>0</v>
      </c>
      <c r="C413" s="227">
        <v>0</v>
      </c>
      <c r="D413" s="227">
        <v>0</v>
      </c>
      <c r="E413" s="227">
        <v>0</v>
      </c>
      <c r="F413" s="227">
        <v>0</v>
      </c>
      <c r="G413" s="227">
        <v>0</v>
      </c>
      <c r="H413" s="227">
        <v>0</v>
      </c>
      <c r="I413" s="227">
        <v>0</v>
      </c>
      <c r="J413" s="227">
        <v>0</v>
      </c>
      <c r="K413" s="227">
        <v>0</v>
      </c>
      <c r="L413" s="227">
        <v>0</v>
      </c>
      <c r="M413" s="227">
        <v>0</v>
      </c>
      <c r="N413" s="227">
        <v>0</v>
      </c>
    </row>
    <row r="414" spans="1:14" s="13" customFormat="1" ht="12.75" hidden="1" outlineLevel="1">
      <c r="A414" s="2" t="s">
        <v>288</v>
      </c>
      <c r="B414" s="227">
        <v>0</v>
      </c>
      <c r="C414" s="227">
        <v>0</v>
      </c>
      <c r="D414" s="227">
        <v>0</v>
      </c>
      <c r="E414" s="227">
        <v>0</v>
      </c>
      <c r="F414" s="227">
        <v>0</v>
      </c>
      <c r="G414" s="227">
        <v>0</v>
      </c>
      <c r="H414" s="227">
        <v>0</v>
      </c>
      <c r="I414" s="227">
        <v>0</v>
      </c>
      <c r="J414" s="227">
        <v>0</v>
      </c>
      <c r="K414" s="227">
        <v>0</v>
      </c>
      <c r="L414" s="227">
        <v>0</v>
      </c>
      <c r="M414" s="227">
        <v>0</v>
      </c>
      <c r="N414" s="227">
        <v>0</v>
      </c>
    </row>
    <row r="415" spans="1:14" s="13" customFormat="1" ht="12.75" hidden="1" outlineLevel="1">
      <c r="A415" s="2" t="s">
        <v>258</v>
      </c>
      <c r="B415" s="227">
        <v>0</v>
      </c>
      <c r="C415" s="227">
        <v>0</v>
      </c>
      <c r="D415" s="227">
        <v>0</v>
      </c>
      <c r="E415" s="227">
        <v>0</v>
      </c>
      <c r="F415" s="227">
        <v>0</v>
      </c>
      <c r="G415" s="227">
        <v>0</v>
      </c>
      <c r="H415" s="227">
        <v>0</v>
      </c>
      <c r="I415" s="227">
        <v>0</v>
      </c>
      <c r="J415" s="227">
        <v>0</v>
      </c>
      <c r="K415" s="227">
        <v>0</v>
      </c>
      <c r="L415" s="227">
        <v>0</v>
      </c>
      <c r="M415" s="227">
        <v>0</v>
      </c>
      <c r="N415" s="227">
        <v>0</v>
      </c>
    </row>
    <row r="416" spans="1:14" s="13" customFormat="1" ht="12.75" hidden="1" outlineLevel="1">
      <c r="A416" s="2" t="s">
        <v>259</v>
      </c>
      <c r="B416" s="227">
        <v>0</v>
      </c>
      <c r="C416" s="227">
        <v>0</v>
      </c>
      <c r="D416" s="227">
        <v>0</v>
      </c>
      <c r="E416" s="227">
        <v>0</v>
      </c>
      <c r="F416" s="227">
        <v>0</v>
      </c>
      <c r="G416" s="227">
        <v>0</v>
      </c>
      <c r="H416" s="227">
        <v>0</v>
      </c>
      <c r="I416" s="227">
        <v>0</v>
      </c>
      <c r="J416" s="227">
        <v>0</v>
      </c>
      <c r="K416" s="227">
        <v>0</v>
      </c>
      <c r="L416" s="227">
        <v>0</v>
      </c>
      <c r="M416" s="227">
        <v>0</v>
      </c>
      <c r="N416" s="227">
        <v>0</v>
      </c>
    </row>
    <row r="417" spans="1:14" s="13" customFormat="1" ht="12.75" hidden="1" outlineLevel="1">
      <c r="A417" s="2" t="s">
        <v>289</v>
      </c>
      <c r="B417" s="227">
        <v>5</v>
      </c>
      <c r="C417" s="227">
        <v>0</v>
      </c>
      <c r="D417" s="227">
        <v>1</v>
      </c>
      <c r="E417" s="227">
        <v>0</v>
      </c>
      <c r="F417" s="227">
        <v>0</v>
      </c>
      <c r="G417" s="227">
        <v>0</v>
      </c>
      <c r="H417" s="227">
        <v>0</v>
      </c>
      <c r="I417" s="227">
        <v>0</v>
      </c>
      <c r="J417" s="227">
        <v>0</v>
      </c>
      <c r="K417" s="227">
        <v>2</v>
      </c>
      <c r="L417" s="227">
        <v>1</v>
      </c>
      <c r="M417" s="227">
        <v>0</v>
      </c>
      <c r="N417" s="227">
        <v>1</v>
      </c>
    </row>
    <row r="418" spans="1:14" s="13" customFormat="1" ht="12.75" hidden="1" outlineLevel="1">
      <c r="A418" s="2" t="s">
        <v>261</v>
      </c>
      <c r="B418" s="227">
        <v>0</v>
      </c>
      <c r="C418" s="227">
        <v>0</v>
      </c>
      <c r="D418" s="227">
        <v>0</v>
      </c>
      <c r="E418" s="227">
        <v>0</v>
      </c>
      <c r="F418" s="227">
        <v>0</v>
      </c>
      <c r="G418" s="227">
        <v>0</v>
      </c>
      <c r="H418" s="227">
        <v>0</v>
      </c>
      <c r="I418" s="227">
        <v>0</v>
      </c>
      <c r="J418" s="227">
        <v>0</v>
      </c>
      <c r="K418" s="227">
        <v>0</v>
      </c>
      <c r="L418" s="227">
        <v>0</v>
      </c>
      <c r="M418" s="227">
        <v>0</v>
      </c>
      <c r="N418" s="227">
        <v>0</v>
      </c>
    </row>
    <row r="419" spans="1:14" s="13" customFormat="1" ht="12.75" hidden="1" outlineLevel="1">
      <c r="A419" s="2" t="s">
        <v>234</v>
      </c>
      <c r="B419" s="227">
        <v>0</v>
      </c>
      <c r="C419" s="227">
        <v>0</v>
      </c>
      <c r="D419" s="227">
        <v>0</v>
      </c>
      <c r="E419" s="227">
        <v>0</v>
      </c>
      <c r="F419" s="227">
        <v>0</v>
      </c>
      <c r="G419" s="227">
        <v>0</v>
      </c>
      <c r="H419" s="227">
        <v>0</v>
      </c>
      <c r="I419" s="227">
        <v>0</v>
      </c>
      <c r="J419" s="227">
        <v>0</v>
      </c>
      <c r="K419" s="227">
        <v>0</v>
      </c>
      <c r="L419" s="227">
        <v>0</v>
      </c>
      <c r="M419" s="227">
        <v>0</v>
      </c>
      <c r="N419" s="227">
        <v>0</v>
      </c>
    </row>
    <row r="420" spans="1:14" s="13" customFormat="1" ht="12.75" hidden="1" outlineLevel="1">
      <c r="A420" s="2" t="s">
        <v>262</v>
      </c>
      <c r="B420" s="227">
        <v>0</v>
      </c>
      <c r="C420" s="227">
        <v>0</v>
      </c>
      <c r="D420" s="227">
        <v>0</v>
      </c>
      <c r="E420" s="227">
        <v>0</v>
      </c>
      <c r="F420" s="227">
        <v>0</v>
      </c>
      <c r="G420" s="227">
        <v>0</v>
      </c>
      <c r="H420" s="227">
        <v>0</v>
      </c>
      <c r="I420" s="227">
        <v>0</v>
      </c>
      <c r="J420" s="227">
        <v>0</v>
      </c>
      <c r="K420" s="227">
        <v>0</v>
      </c>
      <c r="L420" s="227">
        <v>0</v>
      </c>
      <c r="M420" s="227">
        <v>0</v>
      </c>
      <c r="N420" s="227">
        <v>0</v>
      </c>
    </row>
    <row r="421" spans="1:14" s="13" customFormat="1" ht="12.75" hidden="1" outlineLevel="1">
      <c r="A421" s="2" t="s">
        <v>263</v>
      </c>
      <c r="B421" s="227">
        <v>0</v>
      </c>
      <c r="C421" s="227">
        <v>0</v>
      </c>
      <c r="D421" s="227">
        <v>0</v>
      </c>
      <c r="E421" s="227">
        <v>0</v>
      </c>
      <c r="F421" s="227">
        <v>0</v>
      </c>
      <c r="G421" s="227">
        <v>0</v>
      </c>
      <c r="H421" s="227">
        <v>0</v>
      </c>
      <c r="I421" s="227">
        <v>0</v>
      </c>
      <c r="J421" s="227">
        <v>0</v>
      </c>
      <c r="K421" s="227">
        <v>0</v>
      </c>
      <c r="L421" s="227">
        <v>0</v>
      </c>
      <c r="M421" s="227">
        <v>0</v>
      </c>
      <c r="N421" s="227">
        <v>0</v>
      </c>
    </row>
    <row r="422" spans="1:14" s="13" customFormat="1" ht="12.75" hidden="1" outlineLevel="1">
      <c r="A422" s="2"/>
      <c r="B422" s="227"/>
      <c r="C422" s="227"/>
      <c r="D422" s="227"/>
      <c r="E422" s="227"/>
      <c r="F422" s="227"/>
      <c r="G422" s="227"/>
      <c r="H422" s="227"/>
      <c r="I422" s="227"/>
      <c r="J422" s="227"/>
      <c r="K422" s="227"/>
      <c r="L422" s="227"/>
      <c r="M422" s="227"/>
      <c r="N422" s="227"/>
    </row>
    <row r="423" spans="1:14" s="13" customFormat="1" ht="12.75" hidden="1" outlineLevel="1">
      <c r="A423" s="138" t="s">
        <v>264</v>
      </c>
      <c r="B423" s="263"/>
      <c r="C423" s="263"/>
      <c r="D423" s="263"/>
      <c r="E423" s="263"/>
      <c r="F423" s="263"/>
      <c r="G423" s="263"/>
      <c r="H423" s="263"/>
      <c r="I423" s="263"/>
      <c r="J423" s="263"/>
      <c r="K423" s="263"/>
      <c r="L423" s="263"/>
      <c r="M423" s="263"/>
      <c r="N423" s="263"/>
    </row>
    <row r="424" spans="1:14" s="13" customFormat="1" ht="12.75" hidden="1" outlineLevel="1">
      <c r="A424" s="2" t="s">
        <v>265</v>
      </c>
      <c r="B424" s="227">
        <v>0</v>
      </c>
      <c r="C424" s="227">
        <v>0</v>
      </c>
      <c r="D424" s="227">
        <v>0</v>
      </c>
      <c r="E424" s="227">
        <v>0</v>
      </c>
      <c r="F424" s="227">
        <v>0</v>
      </c>
      <c r="G424" s="227">
        <v>0</v>
      </c>
      <c r="H424" s="227">
        <v>0</v>
      </c>
      <c r="I424" s="227">
        <v>0</v>
      </c>
      <c r="J424" s="227">
        <v>0</v>
      </c>
      <c r="K424" s="227">
        <v>0</v>
      </c>
      <c r="L424" s="227">
        <v>0</v>
      </c>
      <c r="M424" s="227">
        <v>0</v>
      </c>
      <c r="N424" s="227">
        <v>0</v>
      </c>
    </row>
    <row r="425" spans="1:14" s="13" customFormat="1" ht="12.75" hidden="1" outlineLevel="1">
      <c r="A425" s="2" t="s">
        <v>266</v>
      </c>
      <c r="B425" s="227">
        <v>10</v>
      </c>
      <c r="C425" s="227">
        <v>0</v>
      </c>
      <c r="D425" s="227">
        <v>1</v>
      </c>
      <c r="E425" s="227">
        <v>0</v>
      </c>
      <c r="F425" s="227">
        <v>0</v>
      </c>
      <c r="G425" s="227">
        <v>3</v>
      </c>
      <c r="H425" s="227">
        <v>0</v>
      </c>
      <c r="I425" s="227">
        <v>0</v>
      </c>
      <c r="J425" s="227">
        <v>1</v>
      </c>
      <c r="K425" s="227">
        <v>2</v>
      </c>
      <c r="L425" s="227">
        <v>0</v>
      </c>
      <c r="M425" s="227">
        <v>1</v>
      </c>
      <c r="N425" s="227">
        <v>2</v>
      </c>
    </row>
    <row r="426" spans="1:14" s="13" customFormat="1" ht="12.75" hidden="1" outlineLevel="1">
      <c r="A426" s="2" t="s">
        <v>267</v>
      </c>
      <c r="B426" s="227">
        <v>0</v>
      </c>
      <c r="C426" s="227">
        <v>0</v>
      </c>
      <c r="D426" s="227">
        <v>0</v>
      </c>
      <c r="E426" s="227">
        <v>0</v>
      </c>
      <c r="F426" s="227">
        <v>0</v>
      </c>
      <c r="G426" s="227">
        <v>0</v>
      </c>
      <c r="H426" s="227">
        <v>0</v>
      </c>
      <c r="I426" s="227">
        <v>0</v>
      </c>
      <c r="J426" s="227">
        <v>0</v>
      </c>
      <c r="K426" s="227">
        <v>0</v>
      </c>
      <c r="L426" s="227">
        <v>0</v>
      </c>
      <c r="M426" s="227">
        <v>0</v>
      </c>
      <c r="N426" s="227">
        <v>0</v>
      </c>
    </row>
    <row r="427" spans="1:14" s="13" customFormat="1" ht="12.75" hidden="1" outlineLevel="1">
      <c r="A427" s="2" t="s">
        <v>268</v>
      </c>
      <c r="B427" s="227">
        <v>0</v>
      </c>
      <c r="C427" s="227">
        <v>0</v>
      </c>
      <c r="D427" s="227">
        <v>0</v>
      </c>
      <c r="E427" s="227">
        <v>0</v>
      </c>
      <c r="F427" s="227">
        <v>0</v>
      </c>
      <c r="G427" s="227">
        <v>0</v>
      </c>
      <c r="H427" s="227">
        <v>0</v>
      </c>
      <c r="I427" s="227">
        <v>0</v>
      </c>
      <c r="J427" s="227">
        <v>0</v>
      </c>
      <c r="K427" s="227">
        <v>0</v>
      </c>
      <c r="L427" s="227">
        <v>0</v>
      </c>
      <c r="M427" s="227">
        <v>0</v>
      </c>
      <c r="N427" s="227">
        <v>0</v>
      </c>
    </row>
    <row r="428" spans="1:14" s="13" customFormat="1" ht="12.75" hidden="1" outlineLevel="1">
      <c r="A428" s="2" t="s">
        <v>203</v>
      </c>
      <c r="B428" s="227">
        <v>1</v>
      </c>
      <c r="C428" s="227">
        <v>0</v>
      </c>
      <c r="D428" s="227">
        <v>0</v>
      </c>
      <c r="E428" s="227">
        <v>0</v>
      </c>
      <c r="F428" s="227">
        <v>0</v>
      </c>
      <c r="G428" s="227">
        <v>0</v>
      </c>
      <c r="H428" s="227">
        <v>0</v>
      </c>
      <c r="I428" s="227">
        <v>0</v>
      </c>
      <c r="J428" s="227">
        <v>0</v>
      </c>
      <c r="K428" s="227">
        <v>0</v>
      </c>
      <c r="L428" s="227">
        <v>0</v>
      </c>
      <c r="M428" s="227">
        <v>1</v>
      </c>
      <c r="N428" s="227">
        <v>0</v>
      </c>
    </row>
    <row r="429" spans="1:14" s="13" customFormat="1" ht="12.75" hidden="1" outlineLevel="1">
      <c r="A429" s="2" t="s">
        <v>269</v>
      </c>
      <c r="B429" s="227">
        <v>0</v>
      </c>
      <c r="C429" s="227">
        <v>0</v>
      </c>
      <c r="D429" s="227">
        <v>0</v>
      </c>
      <c r="E429" s="227">
        <v>0</v>
      </c>
      <c r="F429" s="227">
        <v>0</v>
      </c>
      <c r="G429" s="227">
        <v>0</v>
      </c>
      <c r="H429" s="227">
        <v>0</v>
      </c>
      <c r="I429" s="227">
        <v>0</v>
      </c>
      <c r="J429" s="227">
        <v>0</v>
      </c>
      <c r="K429" s="227">
        <v>0</v>
      </c>
      <c r="L429" s="227">
        <v>0</v>
      </c>
      <c r="M429" s="227">
        <v>0</v>
      </c>
      <c r="N429" s="227">
        <v>0</v>
      </c>
    </row>
    <row r="430" spans="1:14" s="13" customFormat="1" ht="12.75" hidden="1" outlineLevel="1">
      <c r="A430" s="2" t="s">
        <v>270</v>
      </c>
      <c r="B430" s="227">
        <v>3</v>
      </c>
      <c r="C430" s="227">
        <v>0</v>
      </c>
      <c r="D430" s="227">
        <v>0</v>
      </c>
      <c r="E430" s="227">
        <v>0</v>
      </c>
      <c r="F430" s="227">
        <v>0</v>
      </c>
      <c r="G430" s="227">
        <v>2</v>
      </c>
      <c r="H430" s="227">
        <v>1</v>
      </c>
      <c r="I430" s="227">
        <v>0</v>
      </c>
      <c r="J430" s="227">
        <v>0</v>
      </c>
      <c r="K430" s="227">
        <v>0</v>
      </c>
      <c r="L430" s="227">
        <v>0</v>
      </c>
      <c r="M430" s="227">
        <v>0</v>
      </c>
      <c r="N430" s="227">
        <v>0</v>
      </c>
    </row>
    <row r="431" spans="1:14" s="13" customFormat="1" ht="12.75" hidden="1" outlineLevel="1">
      <c r="A431" s="2" t="s">
        <v>271</v>
      </c>
      <c r="B431" s="227">
        <v>9</v>
      </c>
      <c r="C431" s="227">
        <v>0</v>
      </c>
      <c r="D431" s="227">
        <v>0</v>
      </c>
      <c r="E431" s="227">
        <v>2</v>
      </c>
      <c r="F431" s="227">
        <v>2</v>
      </c>
      <c r="G431" s="227">
        <v>1</v>
      </c>
      <c r="H431" s="227">
        <v>2</v>
      </c>
      <c r="I431" s="227">
        <v>1</v>
      </c>
      <c r="J431" s="227">
        <v>0</v>
      </c>
      <c r="K431" s="227">
        <v>0</v>
      </c>
      <c r="L431" s="227">
        <v>1</v>
      </c>
      <c r="M431" s="227">
        <v>0</v>
      </c>
      <c r="N431" s="227">
        <v>0</v>
      </c>
    </row>
    <row r="432" spans="1:14" s="13" customFormat="1" ht="12.75" hidden="1" outlineLevel="1">
      <c r="A432" s="2" t="s">
        <v>272</v>
      </c>
      <c r="B432" s="227">
        <v>0</v>
      </c>
      <c r="C432" s="227">
        <v>0</v>
      </c>
      <c r="D432" s="227">
        <v>0</v>
      </c>
      <c r="E432" s="227">
        <v>0</v>
      </c>
      <c r="F432" s="227">
        <v>0</v>
      </c>
      <c r="G432" s="227">
        <v>0</v>
      </c>
      <c r="H432" s="227">
        <v>0</v>
      </c>
      <c r="I432" s="227">
        <v>0</v>
      </c>
      <c r="J432" s="227">
        <v>0</v>
      </c>
      <c r="K432" s="227">
        <v>0</v>
      </c>
      <c r="L432" s="227">
        <v>0</v>
      </c>
      <c r="M432" s="227">
        <v>0</v>
      </c>
      <c r="N432" s="227">
        <v>0</v>
      </c>
    </row>
    <row r="433" spans="1:14" s="13" customFormat="1" ht="12.75" hidden="1" outlineLevel="1">
      <c r="A433" s="2" t="s">
        <v>273</v>
      </c>
      <c r="B433" s="227">
        <v>0</v>
      </c>
      <c r="C433" s="227">
        <v>0</v>
      </c>
      <c r="D433" s="227">
        <v>0</v>
      </c>
      <c r="E433" s="227">
        <v>0</v>
      </c>
      <c r="F433" s="227">
        <v>0</v>
      </c>
      <c r="G433" s="227">
        <v>0</v>
      </c>
      <c r="H433" s="227">
        <v>0</v>
      </c>
      <c r="I433" s="227">
        <v>0</v>
      </c>
      <c r="J433" s="227">
        <v>0</v>
      </c>
      <c r="K433" s="227">
        <v>0</v>
      </c>
      <c r="L433" s="227">
        <v>0</v>
      </c>
      <c r="M433" s="227">
        <v>0</v>
      </c>
      <c r="N433" s="227">
        <v>0</v>
      </c>
    </row>
    <row r="434" spans="1:14" s="13" customFormat="1" ht="12.75" hidden="1" outlineLevel="1">
      <c r="A434" s="2" t="s">
        <v>274</v>
      </c>
      <c r="B434" s="227">
        <v>0</v>
      </c>
      <c r="C434" s="227">
        <v>0</v>
      </c>
      <c r="D434" s="227">
        <v>0</v>
      </c>
      <c r="E434" s="227">
        <v>0</v>
      </c>
      <c r="F434" s="227">
        <v>0</v>
      </c>
      <c r="G434" s="227">
        <v>0</v>
      </c>
      <c r="H434" s="227">
        <v>0</v>
      </c>
      <c r="I434" s="227">
        <v>0</v>
      </c>
      <c r="J434" s="227">
        <v>0</v>
      </c>
      <c r="K434" s="227">
        <v>0</v>
      </c>
      <c r="L434" s="227">
        <v>0</v>
      </c>
      <c r="M434" s="227">
        <v>0</v>
      </c>
      <c r="N434" s="227">
        <v>0</v>
      </c>
    </row>
    <row r="435" spans="1:14" s="13" customFormat="1" ht="12.75" hidden="1" outlineLevel="1">
      <c r="A435" s="2" t="s">
        <v>275</v>
      </c>
      <c r="B435" s="227">
        <v>0</v>
      </c>
      <c r="C435" s="227">
        <v>0</v>
      </c>
      <c r="D435" s="227">
        <v>0</v>
      </c>
      <c r="E435" s="227">
        <v>0</v>
      </c>
      <c r="F435" s="227">
        <v>0</v>
      </c>
      <c r="G435" s="227">
        <v>0</v>
      </c>
      <c r="H435" s="227">
        <v>0</v>
      </c>
      <c r="I435" s="227">
        <v>0</v>
      </c>
      <c r="J435" s="227">
        <v>0</v>
      </c>
      <c r="K435" s="227">
        <v>0</v>
      </c>
      <c r="L435" s="227">
        <v>0</v>
      </c>
      <c r="M435" s="227">
        <v>0</v>
      </c>
      <c r="N435" s="227">
        <v>0</v>
      </c>
    </row>
    <row r="436" spans="1:14" s="13" customFormat="1" ht="12.75" hidden="1" outlineLevel="1">
      <c r="A436" s="2" t="s">
        <v>225</v>
      </c>
      <c r="B436" s="227">
        <v>1</v>
      </c>
      <c r="C436" s="227">
        <v>0</v>
      </c>
      <c r="D436" s="227">
        <v>0</v>
      </c>
      <c r="E436" s="227">
        <v>0</v>
      </c>
      <c r="F436" s="227">
        <v>1</v>
      </c>
      <c r="G436" s="227">
        <v>0</v>
      </c>
      <c r="H436" s="227">
        <v>0</v>
      </c>
      <c r="I436" s="227">
        <v>0</v>
      </c>
      <c r="J436" s="227">
        <v>0</v>
      </c>
      <c r="K436" s="227">
        <v>0</v>
      </c>
      <c r="L436" s="227">
        <v>0</v>
      </c>
      <c r="M436" s="227">
        <v>0</v>
      </c>
      <c r="N436" s="227">
        <v>0</v>
      </c>
    </row>
    <row r="437" spans="1:14" s="13" customFormat="1" ht="12.75" hidden="1" outlineLevel="1">
      <c r="A437" s="2" t="s">
        <v>276</v>
      </c>
      <c r="B437" s="227">
        <v>0</v>
      </c>
      <c r="C437" s="227">
        <v>0</v>
      </c>
      <c r="D437" s="227">
        <v>0</v>
      </c>
      <c r="E437" s="227">
        <v>0</v>
      </c>
      <c r="F437" s="227">
        <v>0</v>
      </c>
      <c r="G437" s="227">
        <v>0</v>
      </c>
      <c r="H437" s="227">
        <v>0</v>
      </c>
      <c r="I437" s="227">
        <v>0</v>
      </c>
      <c r="J437" s="227">
        <v>0</v>
      </c>
      <c r="K437" s="227">
        <v>0</v>
      </c>
      <c r="L437" s="227">
        <v>0</v>
      </c>
      <c r="M437" s="227">
        <v>0</v>
      </c>
      <c r="N437" s="227">
        <v>0</v>
      </c>
    </row>
    <row r="438" spans="1:14" s="13" customFormat="1" ht="12.75" hidden="1" outlineLevel="1">
      <c r="A438" s="2" t="s">
        <v>277</v>
      </c>
      <c r="B438" s="227">
        <v>0</v>
      </c>
      <c r="C438" s="227">
        <v>0</v>
      </c>
      <c r="D438" s="227">
        <v>0</v>
      </c>
      <c r="E438" s="227">
        <v>0</v>
      </c>
      <c r="F438" s="227">
        <v>0</v>
      </c>
      <c r="G438" s="227">
        <v>0</v>
      </c>
      <c r="H438" s="227">
        <v>0</v>
      </c>
      <c r="I438" s="227">
        <v>0</v>
      </c>
      <c r="J438" s="227">
        <v>0</v>
      </c>
      <c r="K438" s="227">
        <v>0</v>
      </c>
      <c r="L438" s="227">
        <v>0</v>
      </c>
      <c r="M438" s="227">
        <v>0</v>
      </c>
      <c r="N438" s="227">
        <v>0</v>
      </c>
    </row>
    <row r="439" spans="1:14" s="13" customFormat="1" ht="12.75" hidden="1" outlineLevel="1">
      <c r="A439" s="2" t="s">
        <v>278</v>
      </c>
      <c r="B439" s="227">
        <v>0</v>
      </c>
      <c r="C439" s="227">
        <v>0</v>
      </c>
      <c r="D439" s="227">
        <v>0</v>
      </c>
      <c r="E439" s="227">
        <v>0</v>
      </c>
      <c r="F439" s="227">
        <v>0</v>
      </c>
      <c r="G439" s="227">
        <v>0</v>
      </c>
      <c r="H439" s="227">
        <v>0</v>
      </c>
      <c r="I439" s="227">
        <v>0</v>
      </c>
      <c r="J439" s="227">
        <v>0</v>
      </c>
      <c r="K439" s="227">
        <v>0</v>
      </c>
      <c r="L439" s="227">
        <v>0</v>
      </c>
      <c r="M439" s="227">
        <v>0</v>
      </c>
      <c r="N439" s="227">
        <v>0</v>
      </c>
    </row>
    <row r="440" spans="1:14" s="13" customFormat="1" ht="12.75" hidden="1" outlineLevel="1">
      <c r="A440" s="2" t="s">
        <v>279</v>
      </c>
      <c r="B440" s="227">
        <v>0</v>
      </c>
      <c r="C440" s="227">
        <v>0</v>
      </c>
      <c r="D440" s="227">
        <v>0</v>
      </c>
      <c r="E440" s="227">
        <v>0</v>
      </c>
      <c r="F440" s="227">
        <v>0</v>
      </c>
      <c r="G440" s="227">
        <v>0</v>
      </c>
      <c r="H440" s="227">
        <v>0</v>
      </c>
      <c r="I440" s="227">
        <v>0</v>
      </c>
      <c r="J440" s="227">
        <v>0</v>
      </c>
      <c r="K440" s="227">
        <v>0</v>
      </c>
      <c r="L440" s="227">
        <v>0</v>
      </c>
      <c r="M440" s="227">
        <v>0</v>
      </c>
      <c r="N440" s="227">
        <v>0</v>
      </c>
    </row>
    <row r="441" spans="1:14" s="13" customFormat="1" ht="12.75" hidden="1" outlineLevel="1">
      <c r="A441" s="2" t="s">
        <v>280</v>
      </c>
      <c r="B441" s="227">
        <v>48</v>
      </c>
      <c r="C441" s="227">
        <v>0</v>
      </c>
      <c r="D441" s="227">
        <v>0</v>
      </c>
      <c r="E441" s="227">
        <v>8</v>
      </c>
      <c r="F441" s="227">
        <v>7</v>
      </c>
      <c r="G441" s="227">
        <v>14</v>
      </c>
      <c r="H441" s="227">
        <v>0</v>
      </c>
      <c r="I441" s="227">
        <v>1</v>
      </c>
      <c r="J441" s="227">
        <v>10</v>
      </c>
      <c r="K441" s="227">
        <v>2</v>
      </c>
      <c r="L441" s="227">
        <v>0</v>
      </c>
      <c r="M441" s="227">
        <v>0</v>
      </c>
      <c r="N441" s="227">
        <v>6</v>
      </c>
    </row>
    <row r="442" spans="1:14" s="13" customFormat="1" ht="12.75" hidden="1" outlineLevel="1">
      <c r="A442" s="2" t="s">
        <v>281</v>
      </c>
      <c r="B442" s="227">
        <v>0</v>
      </c>
      <c r="C442" s="227">
        <v>0</v>
      </c>
      <c r="D442" s="227">
        <v>0</v>
      </c>
      <c r="E442" s="227">
        <v>0</v>
      </c>
      <c r="F442" s="227">
        <v>0</v>
      </c>
      <c r="G442" s="227">
        <v>0</v>
      </c>
      <c r="H442" s="227">
        <v>0</v>
      </c>
      <c r="I442" s="227">
        <v>0</v>
      </c>
      <c r="J442" s="227">
        <v>0</v>
      </c>
      <c r="K442" s="227">
        <v>0</v>
      </c>
      <c r="L442" s="227">
        <v>0</v>
      </c>
      <c r="M442" s="227">
        <v>0</v>
      </c>
      <c r="N442" s="227">
        <v>0</v>
      </c>
    </row>
    <row r="443" spans="1:14" s="13" customFormat="1" ht="12.75" hidden="1" outlineLevel="1">
      <c r="A443" s="2" t="s">
        <v>282</v>
      </c>
      <c r="B443" s="227">
        <v>0</v>
      </c>
      <c r="C443" s="227">
        <v>0</v>
      </c>
      <c r="D443" s="227">
        <v>0</v>
      </c>
      <c r="E443" s="227">
        <v>0</v>
      </c>
      <c r="F443" s="227">
        <v>0</v>
      </c>
      <c r="G443" s="227">
        <v>0</v>
      </c>
      <c r="H443" s="227">
        <v>0</v>
      </c>
      <c r="I443" s="227">
        <v>0</v>
      </c>
      <c r="J443" s="227">
        <v>0</v>
      </c>
      <c r="K443" s="227">
        <v>0</v>
      </c>
      <c r="L443" s="227">
        <v>0</v>
      </c>
      <c r="M443" s="227">
        <v>0</v>
      </c>
      <c r="N443" s="227">
        <v>0</v>
      </c>
    </row>
    <row r="444" spans="1:14" s="13" customFormat="1" ht="12.75" hidden="1" outlineLevel="1">
      <c r="A444" s="2" t="s">
        <v>229</v>
      </c>
      <c r="B444" s="227">
        <v>27</v>
      </c>
      <c r="C444" s="227">
        <v>11</v>
      </c>
      <c r="D444" s="227">
        <v>3</v>
      </c>
      <c r="E444" s="227">
        <v>8</v>
      </c>
      <c r="F444" s="227">
        <v>4</v>
      </c>
      <c r="G444" s="227">
        <v>1</v>
      </c>
      <c r="H444" s="227">
        <v>0</v>
      </c>
      <c r="I444" s="227">
        <v>0</v>
      </c>
      <c r="J444" s="227">
        <v>0</v>
      </c>
      <c r="K444" s="227">
        <v>0</v>
      </c>
      <c r="L444" s="227">
        <v>0</v>
      </c>
      <c r="M444" s="227">
        <v>0</v>
      </c>
      <c r="N444" s="227">
        <v>0</v>
      </c>
    </row>
    <row r="445" spans="1:14" s="13" customFormat="1" ht="12.75">
      <c r="A445" s="2"/>
      <c r="B445" s="227"/>
      <c r="C445" s="227"/>
      <c r="D445" s="227"/>
      <c r="E445" s="227"/>
      <c r="F445" s="227"/>
      <c r="G445" s="227"/>
      <c r="H445" s="227"/>
      <c r="I445" s="227"/>
      <c r="J445" s="227"/>
      <c r="K445" s="227"/>
      <c r="L445" s="227"/>
      <c r="M445" s="227"/>
      <c r="N445" s="227"/>
    </row>
    <row r="446" spans="1:15" s="13" customFormat="1" ht="24" customHeight="1" collapsed="1">
      <c r="A446" s="137" t="s">
        <v>149</v>
      </c>
      <c r="B446" s="259">
        <v>643</v>
      </c>
      <c r="C446" s="259">
        <v>81</v>
      </c>
      <c r="D446" s="259">
        <v>93</v>
      </c>
      <c r="E446" s="259">
        <v>110</v>
      </c>
      <c r="F446" s="259">
        <v>62</v>
      </c>
      <c r="G446" s="259">
        <v>55</v>
      </c>
      <c r="H446" s="259">
        <v>73</v>
      </c>
      <c r="I446" s="259">
        <v>33</v>
      </c>
      <c r="J446" s="259">
        <v>36</v>
      </c>
      <c r="K446" s="259">
        <v>28</v>
      </c>
      <c r="L446" s="259">
        <v>32</v>
      </c>
      <c r="M446" s="259">
        <v>19</v>
      </c>
      <c r="N446" s="259">
        <v>21</v>
      </c>
      <c r="O446" s="140"/>
    </row>
    <row r="447" spans="1:14" s="13" customFormat="1" ht="12.75" hidden="1" outlineLevel="1">
      <c r="A447" s="138" t="s">
        <v>245</v>
      </c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</row>
    <row r="448" spans="1:14" s="13" customFormat="1" ht="12.75" hidden="1" outlineLevel="1">
      <c r="A448" s="2" t="s">
        <v>247</v>
      </c>
      <c r="B448" s="227">
        <v>403</v>
      </c>
      <c r="C448" s="227">
        <v>75</v>
      </c>
      <c r="D448" s="227">
        <v>84</v>
      </c>
      <c r="E448" s="227">
        <v>86</v>
      </c>
      <c r="F448" s="227">
        <v>21</v>
      </c>
      <c r="G448" s="227">
        <v>18</v>
      </c>
      <c r="H448" s="227">
        <v>19</v>
      </c>
      <c r="I448" s="227">
        <v>5</v>
      </c>
      <c r="J448" s="227">
        <v>23</v>
      </c>
      <c r="K448" s="227">
        <v>26</v>
      </c>
      <c r="L448" s="227">
        <v>31</v>
      </c>
      <c r="M448" s="227">
        <v>9</v>
      </c>
      <c r="N448" s="227">
        <v>6</v>
      </c>
    </row>
    <row r="449" spans="1:14" s="13" customFormat="1" ht="12.75" hidden="1" outlineLevel="1">
      <c r="A449" s="2" t="s">
        <v>250</v>
      </c>
      <c r="B449" s="227">
        <v>1</v>
      </c>
      <c r="C449" s="227">
        <v>0</v>
      </c>
      <c r="D449" s="227">
        <v>0</v>
      </c>
      <c r="E449" s="227">
        <v>0</v>
      </c>
      <c r="F449" s="227">
        <v>0</v>
      </c>
      <c r="G449" s="227">
        <v>0</v>
      </c>
      <c r="H449" s="227">
        <v>1</v>
      </c>
      <c r="I449" s="227">
        <v>0</v>
      </c>
      <c r="J449" s="227">
        <v>0</v>
      </c>
      <c r="K449" s="227">
        <v>0</v>
      </c>
      <c r="L449" s="227">
        <v>0</v>
      </c>
      <c r="M449" s="227">
        <v>0</v>
      </c>
      <c r="N449" s="227">
        <v>0</v>
      </c>
    </row>
    <row r="450" spans="1:14" s="13" customFormat="1" ht="12.75" hidden="1" outlineLevel="1">
      <c r="A450" s="2" t="s">
        <v>200</v>
      </c>
      <c r="B450" s="227">
        <v>1</v>
      </c>
      <c r="C450" s="227">
        <v>0</v>
      </c>
      <c r="D450" s="227">
        <v>0</v>
      </c>
      <c r="E450" s="227">
        <v>0</v>
      </c>
      <c r="F450" s="227">
        <v>1</v>
      </c>
      <c r="G450" s="227">
        <v>0</v>
      </c>
      <c r="H450" s="227">
        <v>0</v>
      </c>
      <c r="I450" s="227">
        <v>0</v>
      </c>
      <c r="J450" s="227">
        <v>0</v>
      </c>
      <c r="K450" s="227">
        <v>0</v>
      </c>
      <c r="L450" s="227">
        <v>0</v>
      </c>
      <c r="M450" s="227">
        <v>0</v>
      </c>
      <c r="N450" s="227">
        <v>0</v>
      </c>
    </row>
    <row r="451" spans="1:14" s="13" customFormat="1" ht="12.75" hidden="1" outlineLevel="1">
      <c r="A451" s="2"/>
      <c r="B451" s="227"/>
      <c r="C451" s="227"/>
      <c r="D451" s="227"/>
      <c r="E451" s="227"/>
      <c r="F451" s="227"/>
      <c r="G451" s="227"/>
      <c r="H451" s="227"/>
      <c r="I451" s="227"/>
      <c r="J451" s="227"/>
      <c r="K451" s="227"/>
      <c r="L451" s="227"/>
      <c r="M451" s="227"/>
      <c r="N451" s="227"/>
    </row>
    <row r="452" spans="1:14" s="13" customFormat="1" ht="12.75" hidden="1" outlineLevel="1">
      <c r="A452" s="138" t="s">
        <v>254</v>
      </c>
      <c r="B452" s="263"/>
      <c r="C452" s="263"/>
      <c r="D452" s="263"/>
      <c r="E452" s="263"/>
      <c r="F452" s="263"/>
      <c r="G452" s="263"/>
      <c r="H452" s="263"/>
      <c r="I452" s="263"/>
      <c r="J452" s="263"/>
      <c r="K452" s="263"/>
      <c r="L452" s="263"/>
      <c r="M452" s="263"/>
      <c r="N452" s="263"/>
    </row>
    <row r="453" spans="1:14" s="13" customFormat="1" ht="12.75" hidden="1" outlineLevel="1">
      <c r="A453" s="2" t="s">
        <v>220</v>
      </c>
      <c r="B453" s="227">
        <v>10</v>
      </c>
      <c r="C453" s="227">
        <v>0</v>
      </c>
      <c r="D453" s="227">
        <v>0</v>
      </c>
      <c r="E453" s="227">
        <v>0</v>
      </c>
      <c r="F453" s="227">
        <v>0</v>
      </c>
      <c r="G453" s="227">
        <v>1</v>
      </c>
      <c r="H453" s="227">
        <v>2</v>
      </c>
      <c r="I453" s="227">
        <v>0</v>
      </c>
      <c r="J453" s="227">
        <v>5</v>
      </c>
      <c r="K453" s="227">
        <v>1</v>
      </c>
      <c r="L453" s="227">
        <v>0</v>
      </c>
      <c r="M453" s="227">
        <v>0</v>
      </c>
      <c r="N453" s="227">
        <v>1</v>
      </c>
    </row>
    <row r="454" spans="1:14" s="13" customFormat="1" ht="12.75" hidden="1" outlineLevel="1">
      <c r="A454" s="2" t="s">
        <v>288</v>
      </c>
      <c r="B454" s="227">
        <v>2</v>
      </c>
      <c r="C454" s="227">
        <v>0</v>
      </c>
      <c r="D454" s="227">
        <v>1</v>
      </c>
      <c r="E454" s="227">
        <v>1</v>
      </c>
      <c r="F454" s="227">
        <v>0</v>
      </c>
      <c r="G454" s="227">
        <v>0</v>
      </c>
      <c r="H454" s="227">
        <v>0</v>
      </c>
      <c r="I454" s="227">
        <v>0</v>
      </c>
      <c r="J454" s="227">
        <v>0</v>
      </c>
      <c r="K454" s="227">
        <v>0</v>
      </c>
      <c r="L454" s="227">
        <v>0</v>
      </c>
      <c r="M454" s="227">
        <v>0</v>
      </c>
      <c r="N454" s="227">
        <v>0</v>
      </c>
    </row>
    <row r="455" spans="1:14" s="13" customFormat="1" ht="12.75" hidden="1" outlineLevel="1">
      <c r="A455" s="2" t="s">
        <v>289</v>
      </c>
      <c r="B455" s="227">
        <v>14</v>
      </c>
      <c r="C455" s="227">
        <v>3</v>
      </c>
      <c r="D455" s="227">
        <v>2</v>
      </c>
      <c r="E455" s="227">
        <v>0</v>
      </c>
      <c r="F455" s="227">
        <v>0</v>
      </c>
      <c r="G455" s="227">
        <v>0</v>
      </c>
      <c r="H455" s="227">
        <v>1</v>
      </c>
      <c r="I455" s="227">
        <v>1</v>
      </c>
      <c r="J455" s="227">
        <v>1</v>
      </c>
      <c r="K455" s="227">
        <v>1</v>
      </c>
      <c r="L455" s="227">
        <v>0</v>
      </c>
      <c r="M455" s="227">
        <v>5</v>
      </c>
      <c r="N455" s="227">
        <v>0</v>
      </c>
    </row>
    <row r="456" spans="1:14" s="13" customFormat="1" ht="12.75" hidden="1" outlineLevel="1">
      <c r="A456" s="141"/>
      <c r="B456" s="227"/>
      <c r="C456" s="227"/>
      <c r="D456" s="227"/>
      <c r="E456" s="227"/>
      <c r="F456" s="227"/>
      <c r="G456" s="227"/>
      <c r="H456" s="227"/>
      <c r="I456" s="227"/>
      <c r="J456" s="227"/>
      <c r="K456" s="227"/>
      <c r="L456" s="227"/>
      <c r="M456" s="227"/>
      <c r="N456" s="227"/>
    </row>
    <row r="457" spans="1:14" s="13" customFormat="1" ht="12.75" hidden="1" outlineLevel="1">
      <c r="A457" s="138" t="s">
        <v>264</v>
      </c>
      <c r="B457" s="263"/>
      <c r="C457" s="263"/>
      <c r="D457" s="263"/>
      <c r="E457" s="263"/>
      <c r="F457" s="263"/>
      <c r="G457" s="263"/>
      <c r="H457" s="263"/>
      <c r="I457" s="263"/>
      <c r="J457" s="263"/>
      <c r="K457" s="263"/>
      <c r="L457" s="263"/>
      <c r="M457" s="263"/>
      <c r="N457" s="263"/>
    </row>
    <row r="458" spans="1:14" s="13" customFormat="1" ht="12.75" hidden="1" outlineLevel="1">
      <c r="A458" s="2" t="s">
        <v>266</v>
      </c>
      <c r="B458" s="227">
        <v>3</v>
      </c>
      <c r="C458" s="227">
        <v>0</v>
      </c>
      <c r="D458" s="227">
        <v>1</v>
      </c>
      <c r="E458" s="227">
        <v>0</v>
      </c>
      <c r="F458" s="227">
        <v>0</v>
      </c>
      <c r="G458" s="227">
        <v>0</v>
      </c>
      <c r="H458" s="227">
        <v>1</v>
      </c>
      <c r="I458" s="227">
        <v>0</v>
      </c>
      <c r="J458" s="227">
        <v>1</v>
      </c>
      <c r="K458" s="227">
        <v>0</v>
      </c>
      <c r="L458" s="227">
        <v>0</v>
      </c>
      <c r="M458" s="227">
        <v>0</v>
      </c>
      <c r="N458" s="227">
        <v>0</v>
      </c>
    </row>
    <row r="459" spans="1:14" s="13" customFormat="1" ht="12.75" hidden="1" outlineLevel="1">
      <c r="A459" s="2" t="s">
        <v>268</v>
      </c>
      <c r="B459" s="227">
        <v>1</v>
      </c>
      <c r="C459" s="227">
        <v>0</v>
      </c>
      <c r="D459" s="227">
        <v>0</v>
      </c>
      <c r="E459" s="227">
        <v>0</v>
      </c>
      <c r="F459" s="227">
        <v>0</v>
      </c>
      <c r="G459" s="227">
        <v>0</v>
      </c>
      <c r="H459" s="227">
        <v>0</v>
      </c>
      <c r="I459" s="227">
        <v>0</v>
      </c>
      <c r="J459" s="227">
        <v>1</v>
      </c>
      <c r="K459" s="227">
        <v>0</v>
      </c>
      <c r="L459" s="227">
        <v>0</v>
      </c>
      <c r="M459" s="227">
        <v>0</v>
      </c>
      <c r="N459" s="227">
        <v>0</v>
      </c>
    </row>
    <row r="460" spans="1:14" s="13" customFormat="1" ht="12.75" hidden="1" outlineLevel="1">
      <c r="A460" s="2" t="s">
        <v>203</v>
      </c>
      <c r="B460" s="227">
        <v>1</v>
      </c>
      <c r="C460" s="227">
        <v>0</v>
      </c>
      <c r="D460" s="227">
        <v>1</v>
      </c>
      <c r="E460" s="227">
        <v>0</v>
      </c>
      <c r="F460" s="227">
        <v>0</v>
      </c>
      <c r="G460" s="227">
        <v>0</v>
      </c>
      <c r="H460" s="227">
        <v>0</v>
      </c>
      <c r="I460" s="227">
        <v>0</v>
      </c>
      <c r="J460" s="227">
        <v>0</v>
      </c>
      <c r="K460" s="227">
        <v>0</v>
      </c>
      <c r="L460" s="227">
        <v>0</v>
      </c>
      <c r="M460" s="227">
        <v>0</v>
      </c>
      <c r="N460" s="227">
        <v>0</v>
      </c>
    </row>
    <row r="461" spans="1:14" s="13" customFormat="1" ht="12.75" hidden="1" outlineLevel="1">
      <c r="A461" s="2" t="s">
        <v>270</v>
      </c>
      <c r="B461" s="227">
        <v>1</v>
      </c>
      <c r="C461" s="227">
        <v>0</v>
      </c>
      <c r="D461" s="227">
        <v>0</v>
      </c>
      <c r="E461" s="227">
        <v>0</v>
      </c>
      <c r="F461" s="227">
        <v>0</v>
      </c>
      <c r="G461" s="227">
        <v>0</v>
      </c>
      <c r="H461" s="227">
        <v>0</v>
      </c>
      <c r="I461" s="227">
        <v>0</v>
      </c>
      <c r="J461" s="227">
        <v>0</v>
      </c>
      <c r="K461" s="227">
        <v>0</v>
      </c>
      <c r="L461" s="227">
        <v>0</v>
      </c>
      <c r="M461" s="227">
        <v>1</v>
      </c>
      <c r="N461" s="227">
        <v>0</v>
      </c>
    </row>
    <row r="462" spans="1:14" s="13" customFormat="1" ht="12.75" hidden="1" outlineLevel="1">
      <c r="A462" s="2" t="s">
        <v>271</v>
      </c>
      <c r="B462" s="227">
        <v>2</v>
      </c>
      <c r="C462" s="227">
        <v>0</v>
      </c>
      <c r="D462" s="227">
        <v>0</v>
      </c>
      <c r="E462" s="227">
        <v>0</v>
      </c>
      <c r="F462" s="227">
        <v>0</v>
      </c>
      <c r="G462" s="227">
        <v>0</v>
      </c>
      <c r="H462" s="227">
        <v>0</v>
      </c>
      <c r="I462" s="227">
        <v>0</v>
      </c>
      <c r="J462" s="227">
        <v>0</v>
      </c>
      <c r="K462" s="227">
        <v>0</v>
      </c>
      <c r="L462" s="227">
        <v>0</v>
      </c>
      <c r="M462" s="227">
        <v>1</v>
      </c>
      <c r="N462" s="227">
        <v>1</v>
      </c>
    </row>
    <row r="463" spans="1:14" s="13" customFormat="1" ht="12.75" hidden="1" outlineLevel="1">
      <c r="A463" s="2" t="s">
        <v>273</v>
      </c>
      <c r="B463" s="227">
        <v>1</v>
      </c>
      <c r="C463" s="227">
        <v>0</v>
      </c>
      <c r="D463" s="227">
        <v>0</v>
      </c>
      <c r="E463" s="227">
        <v>0</v>
      </c>
      <c r="F463" s="227">
        <v>0</v>
      </c>
      <c r="G463" s="227">
        <v>0</v>
      </c>
      <c r="H463" s="227">
        <v>1</v>
      </c>
      <c r="I463" s="227">
        <v>0</v>
      </c>
      <c r="J463" s="227">
        <v>0</v>
      </c>
      <c r="K463" s="227">
        <v>0</v>
      </c>
      <c r="L463" s="227">
        <v>0</v>
      </c>
      <c r="M463" s="227">
        <v>0</v>
      </c>
      <c r="N463" s="227">
        <v>0</v>
      </c>
    </row>
    <row r="464" spans="1:14" s="13" customFormat="1" ht="12.75" hidden="1" outlineLevel="1">
      <c r="A464" s="2" t="s">
        <v>225</v>
      </c>
      <c r="B464" s="227">
        <v>1</v>
      </c>
      <c r="C464" s="227">
        <v>0</v>
      </c>
      <c r="D464" s="227">
        <v>0</v>
      </c>
      <c r="E464" s="227">
        <v>0</v>
      </c>
      <c r="F464" s="227">
        <v>0</v>
      </c>
      <c r="G464" s="227">
        <v>0</v>
      </c>
      <c r="H464" s="227">
        <v>0</v>
      </c>
      <c r="I464" s="227">
        <v>0</v>
      </c>
      <c r="J464" s="227">
        <v>0</v>
      </c>
      <c r="K464" s="227">
        <v>0</v>
      </c>
      <c r="L464" s="227">
        <v>1</v>
      </c>
      <c r="M464" s="227">
        <v>0</v>
      </c>
      <c r="N464" s="227">
        <v>0</v>
      </c>
    </row>
    <row r="465" spans="1:14" s="13" customFormat="1" ht="12.75" hidden="1" outlineLevel="1">
      <c r="A465" s="2" t="s">
        <v>280</v>
      </c>
      <c r="B465" s="227">
        <v>57</v>
      </c>
      <c r="C465" s="227">
        <v>3</v>
      </c>
      <c r="D465" s="227">
        <v>3</v>
      </c>
      <c r="E465" s="227">
        <v>7</v>
      </c>
      <c r="F465" s="227">
        <v>6</v>
      </c>
      <c r="G465" s="227">
        <v>6</v>
      </c>
      <c r="H465" s="227">
        <v>27</v>
      </c>
      <c r="I465" s="227">
        <v>5</v>
      </c>
      <c r="J465" s="227">
        <v>0</v>
      </c>
      <c r="K465" s="227">
        <v>0</v>
      </c>
      <c r="L465" s="227">
        <v>0</v>
      </c>
      <c r="M465" s="227">
        <v>0</v>
      </c>
      <c r="N465" s="227">
        <v>0</v>
      </c>
    </row>
    <row r="466" spans="1:14" s="13" customFormat="1" ht="12.75" hidden="1" outlineLevel="1">
      <c r="A466" s="2" t="s">
        <v>229</v>
      </c>
      <c r="B466" s="227">
        <v>145</v>
      </c>
      <c r="C466" s="227">
        <v>0</v>
      </c>
      <c r="D466" s="227">
        <v>1</v>
      </c>
      <c r="E466" s="227">
        <v>16</v>
      </c>
      <c r="F466" s="227">
        <v>34</v>
      </c>
      <c r="G466" s="227">
        <v>30</v>
      </c>
      <c r="H466" s="227">
        <v>21</v>
      </c>
      <c r="I466" s="227">
        <v>22</v>
      </c>
      <c r="J466" s="227">
        <v>5</v>
      </c>
      <c r="K466" s="227">
        <v>0</v>
      </c>
      <c r="L466" s="227">
        <v>0</v>
      </c>
      <c r="M466" s="227">
        <v>3</v>
      </c>
      <c r="N466" s="227">
        <v>13</v>
      </c>
    </row>
    <row r="467" spans="1:14" s="13" customFormat="1" ht="12.75">
      <c r="A467" s="2"/>
      <c r="B467" s="227"/>
      <c r="C467" s="227"/>
      <c r="D467" s="227"/>
      <c r="E467" s="227"/>
      <c r="F467" s="227"/>
      <c r="G467" s="227"/>
      <c r="H467" s="227"/>
      <c r="I467" s="227"/>
      <c r="J467" s="227"/>
      <c r="K467" s="227"/>
      <c r="L467" s="227"/>
      <c r="M467" s="227"/>
      <c r="N467" s="227"/>
    </row>
    <row r="468" spans="1:14" ht="24" customHeight="1" collapsed="1">
      <c r="A468" s="137" t="s">
        <v>150</v>
      </c>
      <c r="B468" s="259">
        <v>649</v>
      </c>
      <c r="C468" s="259">
        <v>147</v>
      </c>
      <c r="D468" s="259">
        <v>146</v>
      </c>
      <c r="E468" s="259">
        <v>76</v>
      </c>
      <c r="F468" s="259">
        <v>27</v>
      </c>
      <c r="G468" s="259">
        <v>30</v>
      </c>
      <c r="H468" s="259">
        <v>23</v>
      </c>
      <c r="I468" s="259">
        <v>33</v>
      </c>
      <c r="J468" s="259">
        <v>49</v>
      </c>
      <c r="K468" s="259">
        <v>15</v>
      </c>
      <c r="L468" s="259">
        <v>26</v>
      </c>
      <c r="M468" s="259">
        <v>36</v>
      </c>
      <c r="N468" s="259">
        <v>41</v>
      </c>
    </row>
    <row r="469" spans="1:14" ht="12.75" hidden="1" outlineLevel="1">
      <c r="A469" s="138" t="s">
        <v>245</v>
      </c>
      <c r="B469" s="266"/>
      <c r="C469" s="266"/>
      <c r="D469" s="266"/>
      <c r="E469" s="266"/>
      <c r="F469" s="266"/>
      <c r="G469" s="266"/>
      <c r="H469" s="266"/>
      <c r="I469" s="266"/>
      <c r="J469" s="266"/>
      <c r="K469" s="266"/>
      <c r="L469" s="266"/>
      <c r="M469" s="266"/>
      <c r="N469" s="266"/>
    </row>
    <row r="470" spans="1:14" ht="12.75" customHeight="1" hidden="1" outlineLevel="1">
      <c r="A470" s="2" t="s">
        <v>247</v>
      </c>
      <c r="B470" s="227">
        <v>410</v>
      </c>
      <c r="C470" s="227">
        <v>121</v>
      </c>
      <c r="D470" s="227">
        <v>130</v>
      </c>
      <c r="E470" s="227">
        <v>53</v>
      </c>
      <c r="F470" s="227">
        <v>6</v>
      </c>
      <c r="G470" s="227">
        <v>3</v>
      </c>
      <c r="H470" s="227">
        <v>2</v>
      </c>
      <c r="I470" s="227">
        <v>23</v>
      </c>
      <c r="J470" s="227">
        <v>26</v>
      </c>
      <c r="K470" s="227">
        <v>6</v>
      </c>
      <c r="L470" s="227">
        <v>13</v>
      </c>
      <c r="M470" s="227">
        <v>12</v>
      </c>
      <c r="N470" s="227">
        <v>15</v>
      </c>
    </row>
    <row r="471" spans="1:14" ht="12.75" customHeight="1" hidden="1" outlineLevel="1">
      <c r="A471" s="2" t="s">
        <v>230</v>
      </c>
      <c r="B471" s="227">
        <v>1</v>
      </c>
      <c r="C471" s="227">
        <v>0</v>
      </c>
      <c r="D471" s="227">
        <v>0</v>
      </c>
      <c r="E471" s="227">
        <v>0</v>
      </c>
      <c r="F471" s="227">
        <v>0</v>
      </c>
      <c r="G471" s="227">
        <v>1</v>
      </c>
      <c r="H471" s="227">
        <v>0</v>
      </c>
      <c r="I471" s="227">
        <v>0</v>
      </c>
      <c r="J471" s="227">
        <v>0</v>
      </c>
      <c r="K471" s="227">
        <v>0</v>
      </c>
      <c r="L471" s="227">
        <v>0</v>
      </c>
      <c r="M471" s="227">
        <v>0</v>
      </c>
      <c r="N471" s="227">
        <v>0</v>
      </c>
    </row>
    <row r="472" spans="1:14" ht="12.75" customHeight="1" hidden="1" outlineLevel="1">
      <c r="A472" s="2" t="s">
        <v>231</v>
      </c>
      <c r="B472" s="227">
        <v>2</v>
      </c>
      <c r="C472" s="227">
        <v>0</v>
      </c>
      <c r="D472" s="227">
        <v>0</v>
      </c>
      <c r="E472" s="227">
        <v>2</v>
      </c>
      <c r="F472" s="227">
        <v>0</v>
      </c>
      <c r="G472" s="227">
        <v>0</v>
      </c>
      <c r="H472" s="227">
        <v>0</v>
      </c>
      <c r="I472" s="227">
        <v>0</v>
      </c>
      <c r="J472" s="227">
        <v>0</v>
      </c>
      <c r="K472" s="227">
        <v>0</v>
      </c>
      <c r="L472" s="227">
        <v>0</v>
      </c>
      <c r="M472" s="227">
        <v>0</v>
      </c>
      <c r="N472" s="227">
        <v>0</v>
      </c>
    </row>
    <row r="473" spans="1:14" ht="12.75" hidden="1" outlineLevel="1">
      <c r="A473" s="142" t="s">
        <v>200</v>
      </c>
      <c r="B473" s="227">
        <v>6</v>
      </c>
      <c r="C473" s="227">
        <v>0</v>
      </c>
      <c r="D473" s="227">
        <v>1</v>
      </c>
      <c r="E473" s="227">
        <v>2</v>
      </c>
      <c r="F473" s="227">
        <v>0</v>
      </c>
      <c r="G473" s="227">
        <v>0</v>
      </c>
      <c r="H473" s="227">
        <v>1</v>
      </c>
      <c r="I473" s="227">
        <v>0</v>
      </c>
      <c r="J473" s="227">
        <v>0</v>
      </c>
      <c r="K473" s="227">
        <v>0</v>
      </c>
      <c r="L473" s="227">
        <v>0</v>
      </c>
      <c r="M473" s="227">
        <v>0</v>
      </c>
      <c r="N473" s="227">
        <v>2</v>
      </c>
    </row>
    <row r="474" spans="1:14" ht="12.75" hidden="1" outlineLevel="1">
      <c r="A474" s="142"/>
      <c r="B474" s="227"/>
      <c r="C474" s="227"/>
      <c r="D474" s="227"/>
      <c r="E474" s="227"/>
      <c r="F474" s="227"/>
      <c r="G474" s="227"/>
      <c r="H474" s="227"/>
      <c r="I474" s="227"/>
      <c r="J474" s="227"/>
      <c r="K474" s="227"/>
      <c r="L474" s="227"/>
      <c r="M474" s="227"/>
      <c r="N474" s="227"/>
    </row>
    <row r="475" spans="1:14" ht="12.75" hidden="1" outlineLevel="1">
      <c r="A475" s="138" t="s">
        <v>254</v>
      </c>
      <c r="B475" s="266"/>
      <c r="C475" s="266"/>
      <c r="D475" s="266"/>
      <c r="E475" s="266"/>
      <c r="F475" s="266"/>
      <c r="G475" s="266"/>
      <c r="H475" s="266"/>
      <c r="I475" s="266"/>
      <c r="J475" s="266"/>
      <c r="K475" s="266"/>
      <c r="L475" s="266"/>
      <c r="M475" s="266"/>
      <c r="N475" s="266"/>
    </row>
    <row r="476" spans="1:14" ht="12.75" hidden="1" outlineLevel="1">
      <c r="A476" s="2" t="s">
        <v>220</v>
      </c>
      <c r="B476" s="227">
        <v>14</v>
      </c>
      <c r="C476" s="227">
        <v>0</v>
      </c>
      <c r="D476" s="227">
        <v>0</v>
      </c>
      <c r="E476" s="227">
        <v>2</v>
      </c>
      <c r="F476" s="227">
        <v>0</v>
      </c>
      <c r="G476" s="227">
        <v>1</v>
      </c>
      <c r="H476" s="227">
        <v>1</v>
      </c>
      <c r="I476" s="227">
        <v>1</v>
      </c>
      <c r="J476" s="227">
        <v>3</v>
      </c>
      <c r="K476" s="227">
        <v>4</v>
      </c>
      <c r="L476" s="227">
        <v>1</v>
      </c>
      <c r="M476" s="227">
        <v>1</v>
      </c>
      <c r="N476" s="227">
        <v>0</v>
      </c>
    </row>
    <row r="477" spans="1:14" ht="12.75" hidden="1" outlineLevel="1">
      <c r="A477" s="16" t="s">
        <v>289</v>
      </c>
      <c r="B477" s="227">
        <v>14</v>
      </c>
      <c r="C477" s="227">
        <v>0</v>
      </c>
      <c r="D477" s="227">
        <v>0</v>
      </c>
      <c r="E477" s="227">
        <v>0</v>
      </c>
      <c r="F477" s="227">
        <v>2</v>
      </c>
      <c r="G477" s="227">
        <v>1</v>
      </c>
      <c r="H477" s="227">
        <v>0</v>
      </c>
      <c r="I477" s="227">
        <v>0</v>
      </c>
      <c r="J477" s="227">
        <v>2</v>
      </c>
      <c r="K477" s="227">
        <v>1</v>
      </c>
      <c r="L477" s="227">
        <v>0</v>
      </c>
      <c r="M477" s="227">
        <v>4</v>
      </c>
      <c r="N477" s="227">
        <v>4</v>
      </c>
    </row>
    <row r="478" spans="1:16" ht="12.75" hidden="1" outlineLevel="1">
      <c r="A478" s="16"/>
      <c r="B478" s="227"/>
      <c r="C478" s="227"/>
      <c r="D478" s="227"/>
      <c r="E478" s="227"/>
      <c r="F478" s="227"/>
      <c r="G478" s="227"/>
      <c r="H478" s="227"/>
      <c r="I478" s="227"/>
      <c r="J478" s="227"/>
      <c r="K478" s="227"/>
      <c r="L478" s="227"/>
      <c r="M478" s="227"/>
      <c r="N478" s="227"/>
      <c r="P478" s="11"/>
    </row>
    <row r="479" spans="1:16" ht="12.75" hidden="1" outlineLevel="1">
      <c r="A479" s="138" t="s">
        <v>264</v>
      </c>
      <c r="B479" s="266"/>
      <c r="C479" s="266"/>
      <c r="D479" s="266"/>
      <c r="E479" s="266"/>
      <c r="F479" s="266"/>
      <c r="G479" s="266"/>
      <c r="H479" s="266"/>
      <c r="I479" s="266"/>
      <c r="J479" s="266"/>
      <c r="K479" s="266"/>
      <c r="L479" s="266"/>
      <c r="M479" s="266"/>
      <c r="N479" s="266"/>
      <c r="P479" s="11"/>
    </row>
    <row r="480" spans="1:16" ht="12.75" customHeight="1" hidden="1" outlineLevel="1">
      <c r="A480" s="2" t="s">
        <v>266</v>
      </c>
      <c r="B480" s="227">
        <v>5</v>
      </c>
      <c r="C480" s="227">
        <v>0</v>
      </c>
      <c r="D480" s="227">
        <v>0</v>
      </c>
      <c r="E480" s="227">
        <v>0</v>
      </c>
      <c r="F480" s="227">
        <v>0</v>
      </c>
      <c r="G480" s="227">
        <v>1</v>
      </c>
      <c r="H480" s="227">
        <v>0</v>
      </c>
      <c r="I480" s="227">
        <v>2</v>
      </c>
      <c r="J480" s="227">
        <v>0</v>
      </c>
      <c r="K480" s="227">
        <v>1</v>
      </c>
      <c r="L480" s="227">
        <v>0</v>
      </c>
      <c r="M480" s="227">
        <v>1</v>
      </c>
      <c r="N480" s="227">
        <v>0</v>
      </c>
      <c r="P480" s="11"/>
    </row>
    <row r="481" spans="1:16" ht="12.75" customHeight="1" hidden="1" outlineLevel="1">
      <c r="A481" s="2" t="s">
        <v>268</v>
      </c>
      <c r="B481" s="227">
        <v>2</v>
      </c>
      <c r="C481" s="227">
        <v>0</v>
      </c>
      <c r="D481" s="227">
        <v>0</v>
      </c>
      <c r="E481" s="227">
        <v>0</v>
      </c>
      <c r="F481" s="227">
        <v>0</v>
      </c>
      <c r="G481" s="227">
        <v>1</v>
      </c>
      <c r="H481" s="227">
        <v>0</v>
      </c>
      <c r="I481" s="227">
        <v>1</v>
      </c>
      <c r="J481" s="227">
        <v>0</v>
      </c>
      <c r="K481" s="227">
        <v>0</v>
      </c>
      <c r="L481" s="227">
        <v>0</v>
      </c>
      <c r="M481" s="227">
        <v>0</v>
      </c>
      <c r="N481" s="227">
        <v>0</v>
      </c>
      <c r="P481" s="11"/>
    </row>
    <row r="482" spans="1:16" ht="12.75" customHeight="1" hidden="1" outlineLevel="1">
      <c r="A482" s="2" t="s">
        <v>203</v>
      </c>
      <c r="B482" s="227">
        <v>4</v>
      </c>
      <c r="C482" s="227">
        <v>0</v>
      </c>
      <c r="D482" s="227">
        <v>0</v>
      </c>
      <c r="E482" s="227">
        <v>0</v>
      </c>
      <c r="F482" s="227">
        <v>0</v>
      </c>
      <c r="G482" s="227">
        <v>0</v>
      </c>
      <c r="H482" s="227">
        <v>0</v>
      </c>
      <c r="I482" s="227">
        <v>0</v>
      </c>
      <c r="J482" s="227">
        <v>0</v>
      </c>
      <c r="K482" s="227">
        <v>1</v>
      </c>
      <c r="L482" s="227">
        <v>1</v>
      </c>
      <c r="M482" s="227">
        <v>2</v>
      </c>
      <c r="N482" s="227">
        <v>0</v>
      </c>
      <c r="P482"/>
    </row>
    <row r="483" spans="1:14" ht="12.75" customHeight="1" hidden="1" outlineLevel="1">
      <c r="A483" s="2" t="s">
        <v>269</v>
      </c>
      <c r="B483" s="227">
        <v>1</v>
      </c>
      <c r="C483" s="227">
        <v>0</v>
      </c>
      <c r="D483" s="227">
        <v>0</v>
      </c>
      <c r="E483" s="227">
        <v>0</v>
      </c>
      <c r="F483" s="227">
        <v>0</v>
      </c>
      <c r="G483" s="227">
        <v>0</v>
      </c>
      <c r="H483" s="227">
        <v>0</v>
      </c>
      <c r="I483" s="227">
        <v>0</v>
      </c>
      <c r="J483" s="227">
        <v>0</v>
      </c>
      <c r="K483" s="227">
        <v>0</v>
      </c>
      <c r="L483" s="227">
        <v>1</v>
      </c>
      <c r="M483" s="227">
        <v>0</v>
      </c>
      <c r="N483" s="227">
        <v>0</v>
      </c>
    </row>
    <row r="484" spans="1:14" ht="12.75" customHeight="1" hidden="1" outlineLevel="1">
      <c r="A484" s="2" t="s">
        <v>270</v>
      </c>
      <c r="B484" s="227">
        <v>2</v>
      </c>
      <c r="C484" s="227">
        <v>0</v>
      </c>
      <c r="D484" s="227">
        <v>0</v>
      </c>
      <c r="E484" s="227">
        <v>0</v>
      </c>
      <c r="F484" s="227">
        <v>0</v>
      </c>
      <c r="G484" s="227">
        <v>0</v>
      </c>
      <c r="H484" s="227">
        <v>2</v>
      </c>
      <c r="I484" s="227">
        <v>0</v>
      </c>
      <c r="J484" s="227">
        <v>0</v>
      </c>
      <c r="K484" s="227">
        <v>0</v>
      </c>
      <c r="L484" s="227">
        <v>0</v>
      </c>
      <c r="M484" s="227">
        <v>0</v>
      </c>
      <c r="N484" s="227">
        <v>0</v>
      </c>
    </row>
    <row r="485" spans="1:14" ht="12.75" customHeight="1" hidden="1" outlineLevel="1">
      <c r="A485" s="2" t="s">
        <v>271</v>
      </c>
      <c r="B485" s="227">
        <v>2</v>
      </c>
      <c r="C485" s="227">
        <v>0</v>
      </c>
      <c r="D485" s="227">
        <v>0</v>
      </c>
      <c r="E485" s="227">
        <v>1</v>
      </c>
      <c r="F485" s="227">
        <v>0</v>
      </c>
      <c r="G485" s="227">
        <v>0</v>
      </c>
      <c r="H485" s="227">
        <v>0</v>
      </c>
      <c r="I485" s="227">
        <v>0</v>
      </c>
      <c r="J485" s="227">
        <v>1</v>
      </c>
      <c r="K485" s="227">
        <v>0</v>
      </c>
      <c r="L485" s="227">
        <v>0</v>
      </c>
      <c r="M485" s="227">
        <v>0</v>
      </c>
      <c r="N485" s="227">
        <v>0</v>
      </c>
    </row>
    <row r="486" spans="1:14" ht="12.75" customHeight="1" hidden="1" outlineLevel="1">
      <c r="A486" s="2" t="s">
        <v>225</v>
      </c>
      <c r="B486" s="227">
        <v>1</v>
      </c>
      <c r="C486" s="227">
        <v>0</v>
      </c>
      <c r="D486" s="227">
        <v>0</v>
      </c>
      <c r="E486" s="227">
        <v>0</v>
      </c>
      <c r="F486" s="227">
        <v>0</v>
      </c>
      <c r="G486" s="227">
        <v>0</v>
      </c>
      <c r="H486" s="227">
        <v>0</v>
      </c>
      <c r="I486" s="227">
        <v>0</v>
      </c>
      <c r="J486" s="227">
        <v>1</v>
      </c>
      <c r="K486" s="227">
        <v>0</v>
      </c>
      <c r="L486" s="227">
        <v>0</v>
      </c>
      <c r="M486" s="227">
        <v>0</v>
      </c>
      <c r="N486" s="227">
        <v>0</v>
      </c>
    </row>
    <row r="487" spans="1:14" ht="12.75" customHeight="1" hidden="1" outlineLevel="1">
      <c r="A487" s="2" t="s">
        <v>277</v>
      </c>
      <c r="B487" s="227">
        <v>1</v>
      </c>
      <c r="C487" s="227">
        <v>0</v>
      </c>
      <c r="D487" s="227">
        <v>0</v>
      </c>
      <c r="E487" s="227">
        <v>0</v>
      </c>
      <c r="F487" s="227">
        <v>0</v>
      </c>
      <c r="G487" s="227">
        <v>0</v>
      </c>
      <c r="H487" s="227">
        <v>1</v>
      </c>
      <c r="I487" s="227">
        <v>0</v>
      </c>
      <c r="J487" s="227">
        <v>0</v>
      </c>
      <c r="K487" s="227">
        <v>0</v>
      </c>
      <c r="L487" s="227">
        <v>0</v>
      </c>
      <c r="M487" s="227">
        <v>0</v>
      </c>
      <c r="N487" s="227">
        <v>0</v>
      </c>
    </row>
    <row r="488" spans="1:14" ht="12.75" customHeight="1" hidden="1" outlineLevel="1">
      <c r="A488" s="2" t="s">
        <v>280</v>
      </c>
      <c r="B488" s="227">
        <v>69</v>
      </c>
      <c r="C488" s="227">
        <v>0</v>
      </c>
      <c r="D488" s="227">
        <v>4</v>
      </c>
      <c r="E488" s="227">
        <v>2</v>
      </c>
      <c r="F488" s="227">
        <v>11</v>
      </c>
      <c r="G488" s="227">
        <v>7</v>
      </c>
      <c r="H488" s="227">
        <v>7</v>
      </c>
      <c r="I488" s="227">
        <v>5</v>
      </c>
      <c r="J488" s="227">
        <v>8</v>
      </c>
      <c r="K488" s="227">
        <v>0</v>
      </c>
      <c r="L488" s="227">
        <v>7</v>
      </c>
      <c r="M488" s="227">
        <v>12</v>
      </c>
      <c r="N488" s="227">
        <v>6</v>
      </c>
    </row>
    <row r="489" spans="1:14" ht="12.75" customHeight="1" hidden="1" outlineLevel="1">
      <c r="A489" s="2" t="s">
        <v>229</v>
      </c>
      <c r="B489" s="227">
        <v>115</v>
      </c>
      <c r="C489" s="227">
        <v>26</v>
      </c>
      <c r="D489" s="227">
        <v>11</v>
      </c>
      <c r="E489" s="227">
        <v>14</v>
      </c>
      <c r="F489" s="227">
        <v>8</v>
      </c>
      <c r="G489" s="227">
        <v>15</v>
      </c>
      <c r="H489" s="227">
        <v>9</v>
      </c>
      <c r="I489" s="227">
        <v>1</v>
      </c>
      <c r="J489" s="227">
        <v>8</v>
      </c>
      <c r="K489" s="227">
        <v>2</v>
      </c>
      <c r="L489" s="227">
        <v>3</v>
      </c>
      <c r="M489" s="227">
        <v>4</v>
      </c>
      <c r="N489" s="227">
        <v>14</v>
      </c>
    </row>
    <row r="490" spans="1:15" ht="12.75" customHeight="1">
      <c r="A490" s="2"/>
      <c r="B490" s="267"/>
      <c r="C490" s="261"/>
      <c r="D490" s="261"/>
      <c r="E490" s="261"/>
      <c r="F490" s="261"/>
      <c r="G490" s="261"/>
      <c r="H490" s="261"/>
      <c r="I490" s="261"/>
      <c r="J490" s="261"/>
      <c r="K490" s="261"/>
      <c r="L490" s="261"/>
      <c r="M490" s="261"/>
      <c r="N490" s="261"/>
      <c r="O490" s="3"/>
    </row>
    <row r="491" spans="1:14" ht="24" customHeight="1" collapsed="1">
      <c r="A491" s="137" t="s">
        <v>151</v>
      </c>
      <c r="B491" s="268">
        <v>395</v>
      </c>
      <c r="C491" s="268">
        <v>72</v>
      </c>
      <c r="D491" s="268">
        <v>47</v>
      </c>
      <c r="E491" s="268">
        <v>47</v>
      </c>
      <c r="F491" s="268">
        <v>51</v>
      </c>
      <c r="G491" s="268">
        <v>46</v>
      </c>
      <c r="H491" s="268">
        <v>50</v>
      </c>
      <c r="I491" s="268">
        <v>16</v>
      </c>
      <c r="J491" s="268">
        <v>19</v>
      </c>
      <c r="K491" s="268">
        <v>17</v>
      </c>
      <c r="L491" s="268">
        <v>7</v>
      </c>
      <c r="M491" s="268">
        <v>13</v>
      </c>
      <c r="N491" s="268">
        <v>6</v>
      </c>
    </row>
    <row r="492" spans="1:14" ht="12.75" customHeight="1" hidden="1" outlineLevel="1">
      <c r="A492" s="138" t="s">
        <v>245</v>
      </c>
      <c r="B492" s="266"/>
      <c r="C492" s="266"/>
      <c r="D492" s="266"/>
      <c r="E492" s="266"/>
      <c r="F492" s="266"/>
      <c r="G492" s="266"/>
      <c r="H492" s="266"/>
      <c r="I492" s="266"/>
      <c r="J492" s="266"/>
      <c r="K492" s="266"/>
      <c r="L492" s="266"/>
      <c r="M492" s="266"/>
      <c r="N492" s="266"/>
    </row>
    <row r="493" spans="1:14" ht="12.75" customHeight="1" hidden="1" outlineLevel="1">
      <c r="A493" s="67" t="s">
        <v>247</v>
      </c>
      <c r="B493" s="233">
        <v>82</v>
      </c>
      <c r="C493" s="233">
        <v>43</v>
      </c>
      <c r="D493" s="233">
        <v>22</v>
      </c>
      <c r="E493" s="233">
        <v>4</v>
      </c>
      <c r="F493" s="233">
        <v>2</v>
      </c>
      <c r="G493" s="233">
        <v>1</v>
      </c>
      <c r="H493" s="233">
        <v>2</v>
      </c>
      <c r="I493" s="233">
        <v>1</v>
      </c>
      <c r="J493" s="227">
        <v>0</v>
      </c>
      <c r="K493" s="233">
        <v>5</v>
      </c>
      <c r="L493" s="227">
        <v>0</v>
      </c>
      <c r="M493" s="233">
        <v>2</v>
      </c>
      <c r="N493" s="227">
        <v>0</v>
      </c>
    </row>
    <row r="494" spans="1:14" ht="12.75" customHeight="1" hidden="1" outlineLevel="1">
      <c r="A494" s="2" t="s">
        <v>230</v>
      </c>
      <c r="B494" s="233">
        <v>6</v>
      </c>
      <c r="C494" s="227">
        <v>0</v>
      </c>
      <c r="D494" s="227">
        <v>0</v>
      </c>
      <c r="E494" s="233">
        <v>3</v>
      </c>
      <c r="F494" s="227">
        <v>0</v>
      </c>
      <c r="G494" s="227">
        <v>0</v>
      </c>
      <c r="H494" s="233">
        <v>3</v>
      </c>
      <c r="I494" s="227">
        <v>0</v>
      </c>
      <c r="J494" s="227">
        <v>0</v>
      </c>
      <c r="K494" s="227">
        <v>0</v>
      </c>
      <c r="L494" s="227">
        <v>0</v>
      </c>
      <c r="M494" s="227">
        <v>0</v>
      </c>
      <c r="N494" s="227">
        <v>0</v>
      </c>
    </row>
    <row r="495" spans="1:14" ht="12.75" customHeight="1" hidden="1" outlineLevel="1">
      <c r="A495" s="67" t="s">
        <v>251</v>
      </c>
      <c r="B495" s="233">
        <v>2</v>
      </c>
      <c r="C495" s="227">
        <v>1</v>
      </c>
      <c r="D495" s="227">
        <v>0</v>
      </c>
      <c r="E495" s="227">
        <v>0</v>
      </c>
      <c r="F495" s="227">
        <v>0</v>
      </c>
      <c r="G495" s="227">
        <v>0</v>
      </c>
      <c r="H495" s="227">
        <v>0</v>
      </c>
      <c r="I495" s="227">
        <v>0</v>
      </c>
      <c r="J495" s="227">
        <v>0</v>
      </c>
      <c r="K495" s="227">
        <v>1</v>
      </c>
      <c r="L495" s="227">
        <v>0</v>
      </c>
      <c r="M495" s="227">
        <v>0</v>
      </c>
      <c r="N495" s="227">
        <v>0</v>
      </c>
    </row>
    <row r="496" spans="1:14" ht="12.75" customHeight="1" hidden="1" outlineLevel="1">
      <c r="A496" s="142" t="s">
        <v>200</v>
      </c>
      <c r="B496" s="233">
        <v>4</v>
      </c>
      <c r="C496" s="227">
        <v>0</v>
      </c>
      <c r="D496" s="233">
        <v>1</v>
      </c>
      <c r="E496" s="227">
        <v>0</v>
      </c>
      <c r="F496" s="227">
        <v>0</v>
      </c>
      <c r="G496" s="227">
        <v>0</v>
      </c>
      <c r="H496" s="227">
        <v>0</v>
      </c>
      <c r="I496" s="227">
        <v>0</v>
      </c>
      <c r="J496" s="227">
        <v>0</v>
      </c>
      <c r="K496" s="227">
        <v>0</v>
      </c>
      <c r="L496" s="233">
        <v>2</v>
      </c>
      <c r="M496" s="233">
        <v>1</v>
      </c>
      <c r="N496" s="227">
        <v>0</v>
      </c>
    </row>
    <row r="497" spans="1:14" ht="12.75" customHeight="1" hidden="1" outlineLevel="1">
      <c r="A497" s="142"/>
      <c r="B497" s="233"/>
      <c r="C497" s="233"/>
      <c r="D497" s="233"/>
      <c r="E497" s="233"/>
      <c r="F497" s="233"/>
      <c r="G497" s="233"/>
      <c r="H497" s="233"/>
      <c r="I497" s="233"/>
      <c r="J497" s="233"/>
      <c r="K497" s="233"/>
      <c r="L497" s="233"/>
      <c r="M497" s="233"/>
      <c r="N497" s="233"/>
    </row>
    <row r="498" spans="1:14" ht="12.75" customHeight="1" hidden="1" outlineLevel="1">
      <c r="A498" s="138" t="s">
        <v>254</v>
      </c>
      <c r="B498" s="263"/>
      <c r="C498" s="263"/>
      <c r="D498" s="263"/>
      <c r="E498" s="263"/>
      <c r="F498" s="263"/>
      <c r="G498" s="263"/>
      <c r="H498" s="263"/>
      <c r="I498" s="263"/>
      <c r="J498" s="263"/>
      <c r="K498" s="263"/>
      <c r="L498" s="263"/>
      <c r="M498" s="263"/>
      <c r="N498" s="263"/>
    </row>
    <row r="499" spans="1:14" ht="12.75" customHeight="1" hidden="1" outlineLevel="1">
      <c r="A499" s="2" t="s">
        <v>220</v>
      </c>
      <c r="B499" s="233">
        <v>36</v>
      </c>
      <c r="C499" s="233">
        <v>1</v>
      </c>
      <c r="D499" s="227">
        <v>0</v>
      </c>
      <c r="E499" s="233">
        <v>3</v>
      </c>
      <c r="F499" s="233">
        <v>4</v>
      </c>
      <c r="G499" s="233">
        <v>5</v>
      </c>
      <c r="H499" s="233">
        <v>4</v>
      </c>
      <c r="I499" s="233">
        <v>6</v>
      </c>
      <c r="J499" s="233">
        <v>2</v>
      </c>
      <c r="K499" s="233">
        <v>8</v>
      </c>
      <c r="L499" s="233">
        <v>1</v>
      </c>
      <c r="M499" s="233">
        <v>2</v>
      </c>
      <c r="N499" s="233"/>
    </row>
    <row r="500" spans="1:14" ht="12.75" customHeight="1" hidden="1" outlineLevel="1">
      <c r="A500" s="67" t="s">
        <v>288</v>
      </c>
      <c r="B500" s="233">
        <v>1</v>
      </c>
      <c r="C500" s="227">
        <v>0</v>
      </c>
      <c r="D500" s="227">
        <v>0</v>
      </c>
      <c r="E500" s="227">
        <v>0</v>
      </c>
      <c r="F500" s="227">
        <v>0</v>
      </c>
      <c r="G500" s="227">
        <v>0</v>
      </c>
      <c r="H500" s="227">
        <v>0</v>
      </c>
      <c r="I500" s="227">
        <v>0</v>
      </c>
      <c r="J500" s="227">
        <v>1</v>
      </c>
      <c r="K500" s="227">
        <v>0</v>
      </c>
      <c r="L500" s="227">
        <v>0</v>
      </c>
      <c r="M500" s="227">
        <v>0</v>
      </c>
      <c r="N500" s="227">
        <v>0</v>
      </c>
    </row>
    <row r="501" spans="1:14" ht="12.75" customHeight="1" hidden="1" outlineLevel="1">
      <c r="A501" s="16" t="s">
        <v>289</v>
      </c>
      <c r="B501" s="233">
        <v>8</v>
      </c>
      <c r="C501" s="233">
        <v>1</v>
      </c>
      <c r="D501" s="227">
        <v>0</v>
      </c>
      <c r="E501" s="233">
        <v>1</v>
      </c>
      <c r="F501" s="233">
        <v>1</v>
      </c>
      <c r="G501" s="227">
        <v>0</v>
      </c>
      <c r="H501" s="227">
        <v>0</v>
      </c>
      <c r="I501" s="233">
        <v>1</v>
      </c>
      <c r="J501" s="233">
        <v>1</v>
      </c>
      <c r="K501" s="233">
        <v>1</v>
      </c>
      <c r="L501" s="233">
        <v>1</v>
      </c>
      <c r="M501" s="227">
        <v>0</v>
      </c>
      <c r="N501" s="233">
        <v>1</v>
      </c>
    </row>
    <row r="502" spans="1:14" ht="12.75" customHeight="1" hidden="1" outlineLevel="1">
      <c r="A502" s="70" t="s">
        <v>234</v>
      </c>
      <c r="B502" s="233">
        <v>1</v>
      </c>
      <c r="C502" s="227">
        <v>0</v>
      </c>
      <c r="D502" s="227">
        <v>0</v>
      </c>
      <c r="E502" s="227">
        <v>0</v>
      </c>
      <c r="F502" s="227">
        <v>0</v>
      </c>
      <c r="G502" s="227">
        <v>0</v>
      </c>
      <c r="H502" s="227">
        <v>0</v>
      </c>
      <c r="I502" s="227">
        <v>0</v>
      </c>
      <c r="J502" s="227">
        <v>0</v>
      </c>
      <c r="K502" s="227">
        <v>0</v>
      </c>
      <c r="L502" s="227">
        <v>1</v>
      </c>
      <c r="M502" s="227">
        <v>0</v>
      </c>
      <c r="N502" s="227">
        <v>0</v>
      </c>
    </row>
    <row r="503" spans="1:14" ht="12.75" customHeight="1" hidden="1" outlineLevel="1">
      <c r="A503" s="16"/>
      <c r="B503" s="233"/>
      <c r="C503" s="233"/>
      <c r="D503" s="233"/>
      <c r="E503" s="233"/>
      <c r="F503" s="233"/>
      <c r="G503" s="233"/>
      <c r="H503" s="233"/>
      <c r="I503" s="233"/>
      <c r="J503" s="233"/>
      <c r="K503" s="233"/>
      <c r="L503" s="233"/>
      <c r="M503" s="233"/>
      <c r="N503" s="233"/>
    </row>
    <row r="504" spans="1:14" ht="12.75" customHeight="1" hidden="1" outlineLevel="1">
      <c r="A504" s="138" t="s">
        <v>264</v>
      </c>
      <c r="B504" s="263"/>
      <c r="C504" s="263"/>
      <c r="D504" s="263"/>
      <c r="E504" s="263"/>
      <c r="F504" s="263"/>
      <c r="G504" s="263"/>
      <c r="H504" s="263"/>
      <c r="I504" s="263"/>
      <c r="J504" s="263"/>
      <c r="K504" s="263"/>
      <c r="L504" s="263"/>
      <c r="M504" s="263"/>
      <c r="N504" s="263"/>
    </row>
    <row r="505" spans="1:14" ht="12.75" customHeight="1" hidden="1" outlineLevel="1">
      <c r="A505" s="2" t="s">
        <v>266</v>
      </c>
      <c r="B505" s="233">
        <v>18</v>
      </c>
      <c r="C505" s="233">
        <v>3</v>
      </c>
      <c r="D505" s="227">
        <v>0</v>
      </c>
      <c r="E505" s="233">
        <v>3</v>
      </c>
      <c r="F505" s="233">
        <v>2</v>
      </c>
      <c r="G505" s="227">
        <v>0</v>
      </c>
      <c r="H505" s="233">
        <v>1</v>
      </c>
      <c r="I505" s="233">
        <v>1</v>
      </c>
      <c r="J505" s="233">
        <v>1</v>
      </c>
      <c r="K505" s="227">
        <v>0</v>
      </c>
      <c r="L505" s="233">
        <v>3</v>
      </c>
      <c r="M505" s="233">
        <v>4</v>
      </c>
      <c r="N505" s="227">
        <v>0</v>
      </c>
    </row>
    <row r="506" spans="1:14" ht="12.75" customHeight="1" hidden="1" outlineLevel="1">
      <c r="A506" s="2" t="s">
        <v>268</v>
      </c>
      <c r="B506" s="233">
        <v>3</v>
      </c>
      <c r="C506" s="227">
        <v>0</v>
      </c>
      <c r="D506" s="227">
        <v>0</v>
      </c>
      <c r="E506" s="227">
        <v>0</v>
      </c>
      <c r="F506" s="227">
        <v>0</v>
      </c>
      <c r="G506" s="227">
        <v>0</v>
      </c>
      <c r="H506" s="233">
        <v>1</v>
      </c>
      <c r="I506" s="233">
        <v>1</v>
      </c>
      <c r="J506" s="227">
        <v>0</v>
      </c>
      <c r="K506" s="233">
        <v>1</v>
      </c>
      <c r="L506" s="227">
        <v>0</v>
      </c>
      <c r="M506" s="227">
        <v>0</v>
      </c>
      <c r="N506" s="227">
        <v>0</v>
      </c>
    </row>
    <row r="507" spans="1:14" ht="12.75" customHeight="1" hidden="1" outlineLevel="1">
      <c r="A507" s="2" t="s">
        <v>203</v>
      </c>
      <c r="B507" s="233">
        <v>4</v>
      </c>
      <c r="C507" s="227">
        <v>0</v>
      </c>
      <c r="D507" s="233">
        <v>3</v>
      </c>
      <c r="E507" s="227">
        <v>0</v>
      </c>
      <c r="F507" s="227">
        <v>0</v>
      </c>
      <c r="G507" s="233">
        <v>1</v>
      </c>
      <c r="H507" s="227">
        <v>0</v>
      </c>
      <c r="I507" s="227">
        <v>0</v>
      </c>
      <c r="J507" s="227">
        <v>0</v>
      </c>
      <c r="K507" s="227">
        <v>0</v>
      </c>
      <c r="L507" s="227">
        <v>0</v>
      </c>
      <c r="M507" s="227">
        <v>0</v>
      </c>
      <c r="N507" s="227">
        <v>0</v>
      </c>
    </row>
    <row r="508" spans="1:14" ht="12.75" customHeight="1" hidden="1" outlineLevel="1">
      <c r="A508" s="2" t="s">
        <v>277</v>
      </c>
      <c r="B508" s="233">
        <v>1</v>
      </c>
      <c r="C508" s="227">
        <v>0</v>
      </c>
      <c r="D508" s="227">
        <v>0</v>
      </c>
      <c r="E508" s="227">
        <v>0</v>
      </c>
      <c r="F508" s="233">
        <v>1</v>
      </c>
      <c r="G508" s="227">
        <v>0</v>
      </c>
      <c r="H508" s="227">
        <v>0</v>
      </c>
      <c r="I508" s="227">
        <v>0</v>
      </c>
      <c r="J508" s="227">
        <v>0</v>
      </c>
      <c r="K508" s="227">
        <v>0</v>
      </c>
      <c r="L508" s="227">
        <v>0</v>
      </c>
      <c r="M508" s="227">
        <v>0</v>
      </c>
      <c r="N508" s="227">
        <v>0</v>
      </c>
    </row>
    <row r="509" spans="1:14" ht="12.75" customHeight="1" hidden="1" outlineLevel="1">
      <c r="A509" s="67" t="s">
        <v>280</v>
      </c>
      <c r="B509" s="233">
        <v>163</v>
      </c>
      <c r="C509" s="233">
        <v>20</v>
      </c>
      <c r="D509" s="233">
        <v>18</v>
      </c>
      <c r="E509" s="233">
        <v>32</v>
      </c>
      <c r="F509" s="233">
        <v>30</v>
      </c>
      <c r="G509" s="233">
        <v>17</v>
      </c>
      <c r="H509" s="233">
        <v>27</v>
      </c>
      <c r="I509" s="233">
        <v>2</v>
      </c>
      <c r="J509" s="233">
        <v>9</v>
      </c>
      <c r="K509" s="233">
        <v>1</v>
      </c>
      <c r="L509" s="227">
        <v>0</v>
      </c>
      <c r="M509" s="233">
        <v>2</v>
      </c>
      <c r="N509" s="233">
        <v>5</v>
      </c>
    </row>
    <row r="510" spans="1:14" ht="12.75" customHeight="1" hidden="1" outlineLevel="1">
      <c r="A510" s="2" t="s">
        <v>229</v>
      </c>
      <c r="B510" s="233">
        <v>66</v>
      </c>
      <c r="C510" s="233">
        <v>4</v>
      </c>
      <c r="D510" s="233">
        <v>3</v>
      </c>
      <c r="E510" s="233">
        <v>1</v>
      </c>
      <c r="F510" s="233">
        <v>11</v>
      </c>
      <c r="G510" s="233">
        <v>22</v>
      </c>
      <c r="H510" s="233">
        <v>12</v>
      </c>
      <c r="I510" s="233">
        <v>4</v>
      </c>
      <c r="J510" s="233">
        <v>6</v>
      </c>
      <c r="K510" s="233">
        <v>1</v>
      </c>
      <c r="L510" s="227">
        <v>0</v>
      </c>
      <c r="M510" s="233">
        <v>2</v>
      </c>
      <c r="N510" s="227">
        <v>0</v>
      </c>
    </row>
    <row r="511" spans="2:14" ht="12.75" customHeight="1">
      <c r="B511" s="260"/>
      <c r="C511" s="242"/>
      <c r="D511" s="242"/>
      <c r="E511" s="242"/>
      <c r="F511" s="242"/>
      <c r="G511" s="242"/>
      <c r="H511" s="242"/>
      <c r="I511" s="242"/>
      <c r="J511" s="242"/>
      <c r="K511" s="242"/>
      <c r="L511" s="242"/>
      <c r="M511" s="242"/>
      <c r="N511" s="242"/>
    </row>
    <row r="512" spans="1:14" ht="24" customHeight="1" collapsed="1">
      <c r="A512" s="137" t="s">
        <v>448</v>
      </c>
      <c r="B512" s="268">
        <v>292</v>
      </c>
      <c r="C512" s="227" t="s">
        <v>11</v>
      </c>
      <c r="D512" s="227" t="s">
        <v>11</v>
      </c>
      <c r="E512" s="227" t="s">
        <v>11</v>
      </c>
      <c r="F512" s="227" t="s">
        <v>11</v>
      </c>
      <c r="G512" s="227" t="s">
        <v>11</v>
      </c>
      <c r="H512" s="227" t="s">
        <v>11</v>
      </c>
      <c r="I512" s="227" t="s">
        <v>11</v>
      </c>
      <c r="J512" s="227" t="s">
        <v>11</v>
      </c>
      <c r="K512" s="227" t="s">
        <v>11</v>
      </c>
      <c r="L512" s="227" t="s">
        <v>11</v>
      </c>
      <c r="M512" s="227" t="s">
        <v>11</v>
      </c>
      <c r="N512" s="227" t="s">
        <v>11</v>
      </c>
    </row>
    <row r="513" spans="1:14" ht="12.75" customHeight="1" hidden="1" outlineLevel="1">
      <c r="A513" s="138" t="s">
        <v>245</v>
      </c>
      <c r="B513" s="266"/>
      <c r="C513" s="266"/>
      <c r="D513" s="266"/>
      <c r="E513" s="266"/>
      <c r="F513" s="266"/>
      <c r="G513" s="266"/>
      <c r="H513" s="266"/>
      <c r="I513" s="266"/>
      <c r="J513" s="266"/>
      <c r="K513" s="266"/>
      <c r="L513" s="266"/>
      <c r="M513" s="266"/>
      <c r="N513" s="266"/>
    </row>
    <row r="514" spans="1:15" ht="12.75" customHeight="1" hidden="1" outlineLevel="1">
      <c r="A514" s="67" t="s">
        <v>247</v>
      </c>
      <c r="B514" s="233">
        <v>160</v>
      </c>
      <c r="C514" s="227" t="s">
        <v>11</v>
      </c>
      <c r="D514" s="227" t="s">
        <v>11</v>
      </c>
      <c r="E514" s="227" t="s">
        <v>11</v>
      </c>
      <c r="F514" s="227" t="s">
        <v>11</v>
      </c>
      <c r="G514" s="227" t="s">
        <v>11</v>
      </c>
      <c r="H514" s="227" t="s">
        <v>11</v>
      </c>
      <c r="I514" s="227" t="s">
        <v>11</v>
      </c>
      <c r="J514" s="227" t="s">
        <v>11</v>
      </c>
      <c r="K514" s="227" t="s">
        <v>11</v>
      </c>
      <c r="L514" s="227" t="s">
        <v>11</v>
      </c>
      <c r="M514" s="227" t="s">
        <v>11</v>
      </c>
      <c r="N514" s="227" t="s">
        <v>11</v>
      </c>
      <c r="O514" s="119"/>
    </row>
    <row r="515" spans="1:15" ht="12.75" customHeight="1" hidden="1" outlineLevel="1">
      <c r="A515" s="2" t="s">
        <v>230</v>
      </c>
      <c r="B515" s="227">
        <v>0</v>
      </c>
      <c r="C515" s="227">
        <v>0</v>
      </c>
      <c r="D515" s="227">
        <v>0</v>
      </c>
      <c r="E515" s="227">
        <v>0</v>
      </c>
      <c r="F515" s="227">
        <v>0</v>
      </c>
      <c r="G515" s="227">
        <v>0</v>
      </c>
      <c r="H515" s="227">
        <v>0</v>
      </c>
      <c r="I515" s="227">
        <v>0</v>
      </c>
      <c r="J515" s="227">
        <v>0</v>
      </c>
      <c r="K515" s="227">
        <v>0</v>
      </c>
      <c r="L515" s="227">
        <v>0</v>
      </c>
      <c r="M515" s="227">
        <v>0</v>
      </c>
      <c r="N515" s="227">
        <v>0</v>
      </c>
      <c r="O515" s="119"/>
    </row>
    <row r="516" spans="1:15" ht="12.75" customHeight="1" hidden="1" outlineLevel="1">
      <c r="A516" s="67" t="s">
        <v>251</v>
      </c>
      <c r="B516" s="227">
        <v>1</v>
      </c>
      <c r="C516" s="227">
        <v>0</v>
      </c>
      <c r="D516" s="227">
        <v>0</v>
      </c>
      <c r="E516" s="227">
        <v>0</v>
      </c>
      <c r="F516" s="227">
        <v>1</v>
      </c>
      <c r="G516" s="227">
        <v>0</v>
      </c>
      <c r="H516" s="227">
        <v>0</v>
      </c>
      <c r="I516" s="227">
        <v>0</v>
      </c>
      <c r="J516" s="227">
        <v>0</v>
      </c>
      <c r="K516" s="227">
        <v>0</v>
      </c>
      <c r="L516" s="227">
        <v>0</v>
      </c>
      <c r="M516" s="227">
        <v>0</v>
      </c>
      <c r="N516" s="227">
        <v>0</v>
      </c>
      <c r="O516" s="119"/>
    </row>
    <row r="517" spans="1:15" ht="12.75" customHeight="1" hidden="1" outlineLevel="1">
      <c r="A517" s="142" t="s">
        <v>200</v>
      </c>
      <c r="B517" s="233">
        <v>3</v>
      </c>
      <c r="C517" s="227">
        <v>0</v>
      </c>
      <c r="D517" s="227">
        <v>0</v>
      </c>
      <c r="E517" s="227">
        <v>0</v>
      </c>
      <c r="F517" s="227">
        <v>0</v>
      </c>
      <c r="G517" s="227">
        <v>0</v>
      </c>
      <c r="H517" s="227">
        <v>1</v>
      </c>
      <c r="I517" s="227">
        <v>0</v>
      </c>
      <c r="J517" s="227">
        <v>0</v>
      </c>
      <c r="K517" s="227">
        <v>0</v>
      </c>
      <c r="L517" s="227">
        <v>0</v>
      </c>
      <c r="M517" s="233">
        <v>2</v>
      </c>
      <c r="N517" s="227">
        <v>0</v>
      </c>
      <c r="O517" s="119"/>
    </row>
    <row r="518" spans="1:15" ht="12.75" customHeight="1" hidden="1" outlineLevel="1">
      <c r="A518" s="142"/>
      <c r="B518" s="233"/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233"/>
      <c r="O518" s="119"/>
    </row>
    <row r="519" spans="1:15" ht="12.75" customHeight="1" hidden="1" outlineLevel="1">
      <c r="A519" s="138" t="s">
        <v>254</v>
      </c>
      <c r="B519" s="263"/>
      <c r="C519" s="263"/>
      <c r="D519" s="263"/>
      <c r="E519" s="263"/>
      <c r="F519" s="263"/>
      <c r="G519" s="263"/>
      <c r="H519" s="263"/>
      <c r="I519" s="263"/>
      <c r="J519" s="263"/>
      <c r="K519" s="263"/>
      <c r="L519" s="263"/>
      <c r="M519" s="263"/>
      <c r="N519" s="263"/>
      <c r="O519" s="119"/>
    </row>
    <row r="520" spans="1:15" ht="12.75" customHeight="1" hidden="1" outlineLevel="1">
      <c r="A520" s="2" t="s">
        <v>220</v>
      </c>
      <c r="B520" s="233">
        <v>27</v>
      </c>
      <c r="C520" s="233">
        <v>5</v>
      </c>
      <c r="D520" s="227">
        <v>2</v>
      </c>
      <c r="E520" s="233">
        <v>1</v>
      </c>
      <c r="F520" s="233">
        <v>1</v>
      </c>
      <c r="G520" s="233">
        <v>4</v>
      </c>
      <c r="H520" s="233">
        <v>2</v>
      </c>
      <c r="I520" s="233">
        <v>1</v>
      </c>
      <c r="J520" s="227">
        <v>0</v>
      </c>
      <c r="K520" s="233">
        <v>3</v>
      </c>
      <c r="L520" s="233">
        <v>3</v>
      </c>
      <c r="M520" s="233">
        <v>2</v>
      </c>
      <c r="N520" s="233">
        <v>3</v>
      </c>
      <c r="O520" s="119"/>
    </row>
    <row r="521" spans="1:15" ht="12.75" customHeight="1" hidden="1" outlineLevel="1">
      <c r="A521" s="16" t="s">
        <v>289</v>
      </c>
      <c r="B521" s="233">
        <v>4</v>
      </c>
      <c r="C521" s="227">
        <v>0</v>
      </c>
      <c r="D521" s="227">
        <v>0</v>
      </c>
      <c r="E521" s="227">
        <v>0</v>
      </c>
      <c r="F521" s="233">
        <v>1</v>
      </c>
      <c r="G521" s="227">
        <v>0</v>
      </c>
      <c r="H521" s="227">
        <v>0</v>
      </c>
      <c r="I521" s="227">
        <v>0</v>
      </c>
      <c r="J521" s="227">
        <v>0</v>
      </c>
      <c r="K521" s="233">
        <v>1</v>
      </c>
      <c r="L521" s="233">
        <v>1</v>
      </c>
      <c r="M521" s="227">
        <v>1</v>
      </c>
      <c r="N521" s="227">
        <v>0</v>
      </c>
      <c r="O521" s="119"/>
    </row>
    <row r="522" spans="1:15" ht="12.75" customHeight="1" hidden="1" outlineLevel="1">
      <c r="A522" s="16"/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  <c r="M522" s="233"/>
      <c r="N522" s="233"/>
      <c r="O522" s="119"/>
    </row>
    <row r="523" spans="1:15" ht="12.75" customHeight="1" hidden="1" outlineLevel="1">
      <c r="A523" s="138" t="s">
        <v>264</v>
      </c>
      <c r="B523" s="263"/>
      <c r="C523" s="263"/>
      <c r="D523" s="263"/>
      <c r="E523" s="263"/>
      <c r="F523" s="263"/>
      <c r="G523" s="263"/>
      <c r="H523" s="263"/>
      <c r="I523" s="263"/>
      <c r="J523" s="263"/>
      <c r="K523" s="263"/>
      <c r="L523" s="263"/>
      <c r="M523" s="263"/>
      <c r="N523" s="263"/>
      <c r="O523" s="119"/>
    </row>
    <row r="524" spans="1:15" ht="12.75" customHeight="1" hidden="1" outlineLevel="1">
      <c r="A524" s="2" t="s">
        <v>266</v>
      </c>
      <c r="B524" s="233">
        <v>9</v>
      </c>
      <c r="C524" s="227">
        <v>0</v>
      </c>
      <c r="D524" s="227">
        <v>2</v>
      </c>
      <c r="E524" s="227">
        <v>0</v>
      </c>
      <c r="F524" s="227">
        <v>0</v>
      </c>
      <c r="G524" s="227">
        <v>0</v>
      </c>
      <c r="H524" s="233">
        <v>1</v>
      </c>
      <c r="I524" s="233">
        <v>1</v>
      </c>
      <c r="J524" s="233">
        <v>1</v>
      </c>
      <c r="K524" s="227">
        <v>2</v>
      </c>
      <c r="L524" s="227">
        <v>0</v>
      </c>
      <c r="M524" s="227">
        <v>0</v>
      </c>
      <c r="N524" s="227">
        <v>2</v>
      </c>
      <c r="O524" s="119"/>
    </row>
    <row r="525" spans="1:15" ht="12.75" customHeight="1" hidden="1" outlineLevel="1">
      <c r="A525" s="2" t="s">
        <v>267</v>
      </c>
      <c r="B525" s="227">
        <v>0</v>
      </c>
      <c r="C525" s="227">
        <v>0</v>
      </c>
      <c r="D525" s="227">
        <v>0</v>
      </c>
      <c r="E525" s="227">
        <v>0</v>
      </c>
      <c r="F525" s="227">
        <v>0</v>
      </c>
      <c r="G525" s="227">
        <v>0</v>
      </c>
      <c r="H525" s="227">
        <v>0</v>
      </c>
      <c r="I525" s="227">
        <v>0</v>
      </c>
      <c r="J525" s="227">
        <v>0</v>
      </c>
      <c r="K525" s="227">
        <v>0</v>
      </c>
      <c r="L525" s="227">
        <v>0</v>
      </c>
      <c r="M525" s="227">
        <v>0</v>
      </c>
      <c r="N525" s="227">
        <v>0</v>
      </c>
      <c r="O525" s="119"/>
    </row>
    <row r="526" spans="1:15" ht="12.75" customHeight="1" hidden="1" outlineLevel="1">
      <c r="A526" s="2" t="s">
        <v>268</v>
      </c>
      <c r="B526" s="233">
        <v>3</v>
      </c>
      <c r="C526" s="227">
        <v>0</v>
      </c>
      <c r="D526" s="227">
        <v>0</v>
      </c>
      <c r="E526" s="227">
        <v>0</v>
      </c>
      <c r="F526" s="227">
        <v>0</v>
      </c>
      <c r="G526" s="227">
        <v>0</v>
      </c>
      <c r="H526" s="227">
        <v>0</v>
      </c>
      <c r="I526" s="233">
        <v>2</v>
      </c>
      <c r="J526" s="227">
        <v>0</v>
      </c>
      <c r="K526" s="233">
        <v>1</v>
      </c>
      <c r="L526" s="227">
        <v>0</v>
      </c>
      <c r="M526" s="227">
        <v>0</v>
      </c>
      <c r="N526" s="227">
        <v>0</v>
      </c>
      <c r="O526" s="119"/>
    </row>
    <row r="527" spans="1:15" ht="12.75" customHeight="1" hidden="1" outlineLevel="1">
      <c r="A527" s="2" t="s">
        <v>203</v>
      </c>
      <c r="B527" s="233">
        <v>3</v>
      </c>
      <c r="C527" s="227">
        <v>0</v>
      </c>
      <c r="D527" s="227">
        <v>0</v>
      </c>
      <c r="E527" s="227">
        <v>0</v>
      </c>
      <c r="F527" s="227">
        <v>0</v>
      </c>
      <c r="G527" s="227">
        <v>0</v>
      </c>
      <c r="H527" s="227">
        <v>1</v>
      </c>
      <c r="I527" s="227">
        <v>0</v>
      </c>
      <c r="J527" s="227">
        <v>0</v>
      </c>
      <c r="K527" s="227">
        <v>1</v>
      </c>
      <c r="L527" s="227">
        <v>0</v>
      </c>
      <c r="M527" s="227">
        <v>0</v>
      </c>
      <c r="N527" s="227">
        <v>1</v>
      </c>
      <c r="O527" s="119"/>
    </row>
    <row r="528" spans="1:15" ht="12.75" customHeight="1" hidden="1" outlineLevel="1">
      <c r="A528" s="2" t="s">
        <v>273</v>
      </c>
      <c r="B528" s="233">
        <v>2</v>
      </c>
      <c r="C528" s="227">
        <v>0</v>
      </c>
      <c r="D528" s="227">
        <v>1</v>
      </c>
      <c r="E528" s="227">
        <v>0</v>
      </c>
      <c r="F528" s="227">
        <v>0</v>
      </c>
      <c r="G528" s="227">
        <v>0</v>
      </c>
      <c r="H528" s="227">
        <v>0</v>
      </c>
      <c r="I528" s="227">
        <v>0</v>
      </c>
      <c r="J528" s="227">
        <v>0</v>
      </c>
      <c r="K528" s="227">
        <v>0</v>
      </c>
      <c r="L528" s="227">
        <v>0</v>
      </c>
      <c r="M528" s="227">
        <v>1</v>
      </c>
      <c r="N528" s="227">
        <v>0</v>
      </c>
      <c r="O528" s="119"/>
    </row>
    <row r="529" spans="1:15" ht="12.75" customHeight="1" hidden="1" outlineLevel="1">
      <c r="A529" s="2" t="s">
        <v>277</v>
      </c>
      <c r="B529" s="227">
        <v>0</v>
      </c>
      <c r="C529" s="227">
        <v>0</v>
      </c>
      <c r="D529" s="227">
        <v>0</v>
      </c>
      <c r="E529" s="227">
        <v>0</v>
      </c>
      <c r="F529" s="227">
        <v>0</v>
      </c>
      <c r="G529" s="227">
        <v>0</v>
      </c>
      <c r="H529" s="227">
        <v>0</v>
      </c>
      <c r="I529" s="227">
        <v>0</v>
      </c>
      <c r="J529" s="227">
        <v>0</v>
      </c>
      <c r="K529" s="227">
        <v>0</v>
      </c>
      <c r="L529" s="227">
        <v>0</v>
      </c>
      <c r="M529" s="227">
        <v>0</v>
      </c>
      <c r="N529" s="227">
        <v>0</v>
      </c>
      <c r="O529" s="119"/>
    </row>
    <row r="530" spans="1:15" ht="12.75" customHeight="1" hidden="1" outlineLevel="1">
      <c r="A530" s="67" t="s">
        <v>280</v>
      </c>
      <c r="B530" s="245">
        <v>62</v>
      </c>
      <c r="C530" s="227" t="s">
        <v>11</v>
      </c>
      <c r="D530" s="227" t="s">
        <v>11</v>
      </c>
      <c r="E530" s="227" t="s">
        <v>11</v>
      </c>
      <c r="F530" s="227" t="s">
        <v>11</v>
      </c>
      <c r="G530" s="227" t="s">
        <v>11</v>
      </c>
      <c r="H530" s="227" t="s">
        <v>11</v>
      </c>
      <c r="I530" s="227" t="s">
        <v>11</v>
      </c>
      <c r="J530" s="227" t="s">
        <v>11</v>
      </c>
      <c r="K530" s="227" t="s">
        <v>11</v>
      </c>
      <c r="L530" s="227" t="s">
        <v>11</v>
      </c>
      <c r="M530" s="227" t="s">
        <v>11</v>
      </c>
      <c r="N530" s="227" t="s">
        <v>11</v>
      </c>
      <c r="O530" s="119"/>
    </row>
    <row r="531" spans="1:15" ht="12.75" customHeight="1" hidden="1" outlineLevel="1">
      <c r="A531" s="67" t="s">
        <v>229</v>
      </c>
      <c r="B531" s="245">
        <v>18</v>
      </c>
      <c r="C531" s="227" t="s">
        <v>11</v>
      </c>
      <c r="D531" s="227" t="s">
        <v>11</v>
      </c>
      <c r="E531" s="227" t="s">
        <v>11</v>
      </c>
      <c r="F531" s="227" t="s">
        <v>11</v>
      </c>
      <c r="G531" s="227" t="s">
        <v>11</v>
      </c>
      <c r="H531" s="227" t="s">
        <v>11</v>
      </c>
      <c r="I531" s="227" t="s">
        <v>11</v>
      </c>
      <c r="J531" s="227" t="s">
        <v>11</v>
      </c>
      <c r="K531" s="227" t="s">
        <v>11</v>
      </c>
      <c r="L531" s="227" t="s">
        <v>11</v>
      </c>
      <c r="M531" s="227" t="s">
        <v>11</v>
      </c>
      <c r="N531" s="227" t="s">
        <v>11</v>
      </c>
      <c r="O531" s="119"/>
    </row>
    <row r="532" spans="2:14" ht="12.75" customHeight="1">
      <c r="B532" s="260"/>
      <c r="C532" s="242"/>
      <c r="D532" s="242"/>
      <c r="E532" s="242"/>
      <c r="F532" s="242"/>
      <c r="G532" s="242"/>
      <c r="H532" s="242"/>
      <c r="I532" s="242"/>
      <c r="J532" s="242"/>
      <c r="K532" s="242"/>
      <c r="L532" s="242"/>
      <c r="M532" s="242"/>
      <c r="N532" s="242"/>
    </row>
    <row r="533" spans="1:14" ht="24" customHeight="1" collapsed="1">
      <c r="A533" s="137" t="s">
        <v>466</v>
      </c>
      <c r="B533" s="268">
        <v>160</v>
      </c>
      <c r="C533" s="268">
        <v>9</v>
      </c>
      <c r="D533" s="268">
        <v>8</v>
      </c>
      <c r="E533" s="268">
        <v>24</v>
      </c>
      <c r="F533" s="268">
        <v>12</v>
      </c>
      <c r="G533" s="268">
        <v>29</v>
      </c>
      <c r="H533" s="268">
        <v>23</v>
      </c>
      <c r="I533" s="268">
        <v>17</v>
      </c>
      <c r="J533" s="268">
        <v>7</v>
      </c>
      <c r="K533" s="268">
        <v>9</v>
      </c>
      <c r="L533" s="268">
        <v>6</v>
      </c>
      <c r="M533" s="268">
        <v>5</v>
      </c>
      <c r="N533" s="268">
        <v>2</v>
      </c>
    </row>
    <row r="534" spans="1:14" ht="12.75" customHeight="1" hidden="1" outlineLevel="1">
      <c r="A534" s="138" t="s">
        <v>245</v>
      </c>
      <c r="B534" s="266"/>
      <c r="C534" s="266"/>
      <c r="D534" s="266"/>
      <c r="E534" s="266"/>
      <c r="F534" s="266"/>
      <c r="G534" s="266"/>
      <c r="H534" s="266"/>
      <c r="I534" s="266"/>
      <c r="J534" s="266"/>
      <c r="K534" s="266"/>
      <c r="L534" s="266"/>
      <c r="M534" s="266"/>
      <c r="N534" s="266"/>
    </row>
    <row r="535" spans="1:14" ht="12.75" customHeight="1" hidden="1" outlineLevel="1">
      <c r="A535" s="67" t="s">
        <v>247</v>
      </c>
      <c r="B535" s="233">
        <v>19</v>
      </c>
      <c r="C535" s="227">
        <v>6</v>
      </c>
      <c r="D535" s="227">
        <v>6</v>
      </c>
      <c r="E535" s="227">
        <v>5</v>
      </c>
      <c r="F535" s="227">
        <v>0</v>
      </c>
      <c r="G535" s="227">
        <v>2</v>
      </c>
      <c r="H535" s="227">
        <v>0</v>
      </c>
      <c r="I535" s="227">
        <v>0</v>
      </c>
      <c r="J535" s="227">
        <v>0</v>
      </c>
      <c r="K535" s="227">
        <v>0</v>
      </c>
      <c r="L535" s="227">
        <v>0</v>
      </c>
      <c r="M535" s="227">
        <v>0</v>
      </c>
      <c r="N535" s="227">
        <v>0</v>
      </c>
    </row>
    <row r="536" spans="1:14" ht="12.75" customHeight="1" hidden="1" outlineLevel="1">
      <c r="A536" s="67" t="s">
        <v>250</v>
      </c>
      <c r="B536" s="233">
        <v>2</v>
      </c>
      <c r="C536" s="227">
        <v>0</v>
      </c>
      <c r="D536" s="227">
        <v>0</v>
      </c>
      <c r="E536" s="227">
        <v>0</v>
      </c>
      <c r="F536" s="227">
        <v>0</v>
      </c>
      <c r="G536" s="233">
        <v>1</v>
      </c>
      <c r="H536" s="233">
        <v>0</v>
      </c>
      <c r="I536" s="233">
        <v>0</v>
      </c>
      <c r="J536" s="233">
        <v>0</v>
      </c>
      <c r="K536" s="233">
        <v>0</v>
      </c>
      <c r="L536" s="233">
        <v>1</v>
      </c>
      <c r="M536" s="227">
        <v>0</v>
      </c>
      <c r="N536" s="227">
        <v>0</v>
      </c>
    </row>
    <row r="537" spans="1:14" ht="12.75" customHeight="1" hidden="1" outlineLevel="1">
      <c r="A537" s="2" t="s">
        <v>230</v>
      </c>
      <c r="B537" s="227">
        <v>0</v>
      </c>
      <c r="C537" s="227">
        <v>0</v>
      </c>
      <c r="D537" s="227">
        <v>0</v>
      </c>
      <c r="E537" s="227">
        <v>0</v>
      </c>
      <c r="F537" s="227">
        <v>0</v>
      </c>
      <c r="G537" s="227">
        <v>0</v>
      </c>
      <c r="H537" s="227">
        <v>0</v>
      </c>
      <c r="I537" s="227">
        <v>0</v>
      </c>
      <c r="J537" s="227">
        <v>0</v>
      </c>
      <c r="K537" s="227">
        <v>0</v>
      </c>
      <c r="L537" s="227">
        <v>0</v>
      </c>
      <c r="M537" s="227">
        <v>0</v>
      </c>
      <c r="N537" s="227">
        <v>0</v>
      </c>
    </row>
    <row r="538" spans="1:14" ht="12.75" customHeight="1" hidden="1" outlineLevel="1">
      <c r="A538" s="2" t="s">
        <v>212</v>
      </c>
      <c r="B538" s="227">
        <v>1</v>
      </c>
      <c r="C538" s="227">
        <v>0</v>
      </c>
      <c r="D538" s="233">
        <v>1</v>
      </c>
      <c r="E538" s="227">
        <v>0</v>
      </c>
      <c r="F538" s="227">
        <v>0</v>
      </c>
      <c r="G538" s="227">
        <v>0</v>
      </c>
      <c r="H538" s="227">
        <v>0</v>
      </c>
      <c r="I538" s="227">
        <v>0</v>
      </c>
      <c r="J538" s="227">
        <v>0</v>
      </c>
      <c r="K538" s="227">
        <v>0</v>
      </c>
      <c r="L538" s="227">
        <v>0</v>
      </c>
      <c r="M538" s="227">
        <v>0</v>
      </c>
      <c r="N538" s="227">
        <v>0</v>
      </c>
    </row>
    <row r="539" spans="1:14" ht="12.75" customHeight="1" hidden="1" outlineLevel="1">
      <c r="A539" s="2" t="s">
        <v>251</v>
      </c>
      <c r="B539" s="227">
        <v>3</v>
      </c>
      <c r="C539" s="227">
        <v>0</v>
      </c>
      <c r="D539" s="227">
        <v>0</v>
      </c>
      <c r="E539" s="233">
        <v>1</v>
      </c>
      <c r="F539" s="233">
        <v>0</v>
      </c>
      <c r="G539" s="233">
        <v>1</v>
      </c>
      <c r="H539" s="233">
        <v>0</v>
      </c>
      <c r="I539" s="233">
        <v>0</v>
      </c>
      <c r="J539" s="233">
        <v>0</v>
      </c>
      <c r="K539" s="233">
        <v>0</v>
      </c>
      <c r="L539" s="233">
        <v>1</v>
      </c>
      <c r="M539" s="227">
        <v>0</v>
      </c>
      <c r="N539" s="227">
        <v>0</v>
      </c>
    </row>
    <row r="540" spans="1:15" ht="12.75" customHeight="1" hidden="1" outlineLevel="1">
      <c r="A540" s="142" t="s">
        <v>200</v>
      </c>
      <c r="B540" s="233">
        <v>1</v>
      </c>
      <c r="C540" s="227">
        <v>0</v>
      </c>
      <c r="D540" s="227">
        <v>0</v>
      </c>
      <c r="E540" s="227">
        <v>1</v>
      </c>
      <c r="F540" s="227">
        <v>0</v>
      </c>
      <c r="G540" s="227">
        <v>0</v>
      </c>
      <c r="H540" s="227">
        <v>0</v>
      </c>
      <c r="I540" s="227">
        <v>0</v>
      </c>
      <c r="J540" s="227">
        <v>0</v>
      </c>
      <c r="K540" s="227">
        <v>0</v>
      </c>
      <c r="L540" s="227">
        <v>0</v>
      </c>
      <c r="M540" s="227">
        <v>0</v>
      </c>
      <c r="N540" s="227">
        <v>0</v>
      </c>
      <c r="O540" s="117"/>
    </row>
    <row r="541" spans="1:15" ht="12.75" customHeight="1" hidden="1" outlineLevel="1">
      <c r="A541" s="142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233"/>
      <c r="O541" s="117"/>
    </row>
    <row r="542" spans="1:15" ht="12.75" customHeight="1" hidden="1" outlineLevel="1">
      <c r="A542" s="138" t="s">
        <v>254</v>
      </c>
      <c r="B542" s="263"/>
      <c r="C542" s="263"/>
      <c r="D542" s="263"/>
      <c r="E542" s="263"/>
      <c r="F542" s="263"/>
      <c r="G542" s="263"/>
      <c r="H542" s="263"/>
      <c r="I542" s="263"/>
      <c r="J542" s="263"/>
      <c r="K542" s="263"/>
      <c r="L542" s="263"/>
      <c r="M542" s="263"/>
      <c r="N542" s="263"/>
      <c r="O542" s="117"/>
    </row>
    <row r="543" spans="1:15" ht="12.75" customHeight="1" hidden="1" outlineLevel="1">
      <c r="A543" s="2" t="s">
        <v>220</v>
      </c>
      <c r="B543" s="233">
        <v>20</v>
      </c>
      <c r="C543" s="233">
        <v>2</v>
      </c>
      <c r="D543" s="227">
        <v>1</v>
      </c>
      <c r="E543" s="227">
        <v>0</v>
      </c>
      <c r="F543" s="227">
        <v>0</v>
      </c>
      <c r="G543" s="233">
        <v>1</v>
      </c>
      <c r="H543" s="233">
        <v>3</v>
      </c>
      <c r="I543" s="233">
        <v>2</v>
      </c>
      <c r="J543" s="227">
        <v>5</v>
      </c>
      <c r="K543" s="233">
        <v>3</v>
      </c>
      <c r="L543" s="227">
        <v>0</v>
      </c>
      <c r="M543" s="233">
        <v>2</v>
      </c>
      <c r="N543" s="233">
        <v>1</v>
      </c>
      <c r="O543" s="117"/>
    </row>
    <row r="544" spans="1:15" ht="12.75" customHeight="1" hidden="1" outlineLevel="1">
      <c r="A544" s="16" t="s">
        <v>289</v>
      </c>
      <c r="B544" s="233">
        <v>7</v>
      </c>
      <c r="C544" s="227">
        <v>0</v>
      </c>
      <c r="D544" s="227">
        <v>1</v>
      </c>
      <c r="E544" s="227">
        <v>0</v>
      </c>
      <c r="F544" s="227">
        <v>0</v>
      </c>
      <c r="G544" s="227">
        <v>1</v>
      </c>
      <c r="H544" s="227">
        <v>1</v>
      </c>
      <c r="I544" s="227">
        <v>0</v>
      </c>
      <c r="J544" s="227">
        <v>0</v>
      </c>
      <c r="K544" s="233">
        <v>1</v>
      </c>
      <c r="L544" s="233">
        <v>2</v>
      </c>
      <c r="M544" s="227">
        <v>1</v>
      </c>
      <c r="N544" s="227">
        <v>0</v>
      </c>
      <c r="O544" s="117"/>
    </row>
    <row r="545" spans="1:15" ht="12.75" customHeight="1" hidden="1" outlineLevel="1">
      <c r="A545" s="16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  <c r="O545" s="117"/>
    </row>
    <row r="546" spans="1:15" ht="12.75" customHeight="1" hidden="1" outlineLevel="1">
      <c r="A546" s="138" t="s">
        <v>264</v>
      </c>
      <c r="B546" s="263"/>
      <c r="C546" s="263"/>
      <c r="D546" s="263"/>
      <c r="E546" s="263"/>
      <c r="F546" s="263"/>
      <c r="G546" s="263"/>
      <c r="H546" s="263"/>
      <c r="I546" s="263"/>
      <c r="J546" s="263"/>
      <c r="K546" s="263"/>
      <c r="L546" s="263"/>
      <c r="M546" s="263"/>
      <c r="N546" s="263"/>
      <c r="O546" s="117"/>
    </row>
    <row r="547" spans="1:15" ht="12.75" customHeight="1" hidden="1" outlineLevel="1">
      <c r="A547" s="2" t="s">
        <v>266</v>
      </c>
      <c r="B547" s="233">
        <v>14</v>
      </c>
      <c r="C547" s="227">
        <v>1</v>
      </c>
      <c r="D547" s="227">
        <v>0</v>
      </c>
      <c r="E547" s="227">
        <v>4</v>
      </c>
      <c r="F547" s="227">
        <v>1</v>
      </c>
      <c r="G547" s="227">
        <v>2</v>
      </c>
      <c r="H547" s="227">
        <v>0</v>
      </c>
      <c r="I547" s="233">
        <v>2</v>
      </c>
      <c r="J547" s="233">
        <v>1</v>
      </c>
      <c r="K547" s="227">
        <v>1</v>
      </c>
      <c r="L547" s="227">
        <v>1</v>
      </c>
      <c r="M547" s="227">
        <v>1</v>
      </c>
      <c r="N547" s="227">
        <v>0</v>
      </c>
      <c r="O547" s="117"/>
    </row>
    <row r="548" spans="1:15" ht="12.75" customHeight="1" hidden="1" outlineLevel="1">
      <c r="A548" s="2" t="s">
        <v>268</v>
      </c>
      <c r="B548" s="233">
        <v>1</v>
      </c>
      <c r="C548" s="227">
        <v>0</v>
      </c>
      <c r="D548" s="227">
        <v>0</v>
      </c>
      <c r="E548" s="227">
        <v>0</v>
      </c>
      <c r="F548" s="227">
        <v>0</v>
      </c>
      <c r="G548" s="227">
        <v>0</v>
      </c>
      <c r="H548" s="227">
        <v>0</v>
      </c>
      <c r="I548" s="227">
        <v>0</v>
      </c>
      <c r="J548" s="227">
        <v>0</v>
      </c>
      <c r="K548" s="227">
        <v>0</v>
      </c>
      <c r="L548" s="227">
        <v>0</v>
      </c>
      <c r="M548" s="227">
        <v>0</v>
      </c>
      <c r="N548" s="227">
        <v>1</v>
      </c>
      <c r="O548" s="117"/>
    </row>
    <row r="549" spans="1:15" ht="12.75" customHeight="1" hidden="1" outlineLevel="1">
      <c r="A549" s="2" t="s">
        <v>203</v>
      </c>
      <c r="B549" s="233">
        <v>3</v>
      </c>
      <c r="C549" s="227">
        <v>0</v>
      </c>
      <c r="D549" s="227">
        <v>0</v>
      </c>
      <c r="E549" s="227">
        <v>0</v>
      </c>
      <c r="F549" s="227">
        <v>0</v>
      </c>
      <c r="G549" s="227">
        <v>1</v>
      </c>
      <c r="H549" s="227">
        <v>0</v>
      </c>
      <c r="I549" s="227">
        <v>1</v>
      </c>
      <c r="J549" s="227">
        <v>0</v>
      </c>
      <c r="K549" s="227">
        <v>0</v>
      </c>
      <c r="L549" s="227">
        <v>0</v>
      </c>
      <c r="M549" s="227">
        <v>1</v>
      </c>
      <c r="N549" s="227">
        <v>0</v>
      </c>
      <c r="O549" s="117"/>
    </row>
    <row r="550" spans="1:15" ht="12.75" customHeight="1" hidden="1" outlineLevel="1">
      <c r="A550" s="2" t="s">
        <v>273</v>
      </c>
      <c r="B550" s="233">
        <v>3</v>
      </c>
      <c r="C550" s="227">
        <v>0</v>
      </c>
      <c r="D550" s="227">
        <v>0</v>
      </c>
      <c r="E550" s="227">
        <v>0</v>
      </c>
      <c r="F550" s="233">
        <v>1</v>
      </c>
      <c r="G550" s="233">
        <v>0</v>
      </c>
      <c r="H550" s="233">
        <v>1</v>
      </c>
      <c r="I550" s="233">
        <v>1</v>
      </c>
      <c r="J550" s="227">
        <v>0</v>
      </c>
      <c r="K550" s="227">
        <v>0</v>
      </c>
      <c r="L550" s="227">
        <v>0</v>
      </c>
      <c r="M550" s="227">
        <v>0</v>
      </c>
      <c r="N550" s="227">
        <v>0</v>
      </c>
      <c r="O550" s="117"/>
    </row>
    <row r="551" spans="1:15" ht="12.75" customHeight="1" hidden="1" outlineLevel="1">
      <c r="A551" s="2" t="s">
        <v>277</v>
      </c>
      <c r="B551" s="227">
        <v>0</v>
      </c>
      <c r="C551" s="227">
        <v>0</v>
      </c>
      <c r="D551" s="227">
        <v>0</v>
      </c>
      <c r="E551" s="227">
        <v>0</v>
      </c>
      <c r="F551" s="227">
        <v>0</v>
      </c>
      <c r="G551" s="227">
        <v>0</v>
      </c>
      <c r="H551" s="227">
        <v>0</v>
      </c>
      <c r="I551" s="227">
        <v>0</v>
      </c>
      <c r="J551" s="227">
        <v>0</v>
      </c>
      <c r="K551" s="227">
        <v>0</v>
      </c>
      <c r="L551" s="227">
        <v>0</v>
      </c>
      <c r="M551" s="227">
        <v>0</v>
      </c>
      <c r="N551" s="227">
        <v>0</v>
      </c>
      <c r="O551" s="117"/>
    </row>
    <row r="552" spans="1:15" ht="12.75" customHeight="1" hidden="1" outlineLevel="1">
      <c r="A552" s="67" t="s">
        <v>280</v>
      </c>
      <c r="B552" s="245">
        <v>5</v>
      </c>
      <c r="C552" s="227">
        <v>0</v>
      </c>
      <c r="D552" s="227">
        <v>0</v>
      </c>
      <c r="E552" s="227">
        <v>3</v>
      </c>
      <c r="F552" s="227">
        <v>1</v>
      </c>
      <c r="G552" s="227">
        <v>1</v>
      </c>
      <c r="H552" s="227">
        <v>0</v>
      </c>
      <c r="I552" s="227">
        <v>0</v>
      </c>
      <c r="J552" s="227">
        <v>0</v>
      </c>
      <c r="K552" s="227">
        <v>0</v>
      </c>
      <c r="L552" s="227">
        <v>0</v>
      </c>
      <c r="M552" s="227">
        <v>0</v>
      </c>
      <c r="N552" s="227">
        <v>0</v>
      </c>
      <c r="O552" s="117"/>
    </row>
    <row r="553" spans="1:15" ht="12.75" customHeight="1" hidden="1" outlineLevel="1">
      <c r="A553" s="67" t="s">
        <v>229</v>
      </c>
      <c r="B553" s="245">
        <v>81</v>
      </c>
      <c r="C553" s="227">
        <v>0</v>
      </c>
      <c r="D553" s="227">
        <v>0</v>
      </c>
      <c r="E553" s="227">
        <v>11</v>
      </c>
      <c r="F553" s="227">
        <v>10</v>
      </c>
      <c r="G553" s="227">
        <v>21</v>
      </c>
      <c r="H553" s="227">
        <v>19</v>
      </c>
      <c r="I553" s="227">
        <v>12</v>
      </c>
      <c r="J553" s="227">
        <v>1</v>
      </c>
      <c r="K553" s="227">
        <v>4</v>
      </c>
      <c r="L553" s="227">
        <v>3</v>
      </c>
      <c r="M553" s="227">
        <v>0</v>
      </c>
      <c r="N553" s="227">
        <v>0</v>
      </c>
      <c r="O553" s="117"/>
    </row>
    <row r="554" spans="2:14" ht="12.75" customHeight="1">
      <c r="B554" s="264"/>
      <c r="C554" s="264"/>
      <c r="D554" s="264"/>
      <c r="E554" s="264"/>
      <c r="F554" s="264"/>
      <c r="G554" s="264"/>
      <c r="H554" s="264"/>
      <c r="I554" s="264"/>
      <c r="J554" s="264"/>
      <c r="K554" s="264"/>
      <c r="L554" s="264"/>
      <c r="M554" s="264"/>
      <c r="N554" s="264"/>
    </row>
    <row r="555" spans="1:16" ht="24" customHeight="1" collapsed="1">
      <c r="A555" s="137" t="s">
        <v>482</v>
      </c>
      <c r="B555" s="268">
        <v>75</v>
      </c>
      <c r="C555" s="227" t="s">
        <v>11</v>
      </c>
      <c r="D555" s="227" t="s">
        <v>11</v>
      </c>
      <c r="E555" s="227" t="s">
        <v>11</v>
      </c>
      <c r="F555" s="227" t="s">
        <v>11</v>
      </c>
      <c r="G555" s="227" t="s">
        <v>11</v>
      </c>
      <c r="H555" s="227" t="s">
        <v>11</v>
      </c>
      <c r="I555" s="227" t="s">
        <v>11</v>
      </c>
      <c r="J555" s="227" t="s">
        <v>11</v>
      </c>
      <c r="K555" s="227" t="s">
        <v>11</v>
      </c>
      <c r="L555" s="227" t="s">
        <v>11</v>
      </c>
      <c r="M555" s="227" t="s">
        <v>11</v>
      </c>
      <c r="N555" s="227" t="s">
        <v>11</v>
      </c>
      <c r="O555" s="119"/>
      <c r="P555" s="119"/>
    </row>
    <row r="556" spans="1:16" ht="12.75" customHeight="1" hidden="1" outlineLevel="1">
      <c r="A556" s="138" t="s">
        <v>245</v>
      </c>
      <c r="B556" s="266"/>
      <c r="C556" s="266"/>
      <c r="D556" s="266"/>
      <c r="E556" s="266"/>
      <c r="F556" s="266"/>
      <c r="G556" s="266"/>
      <c r="H556" s="266"/>
      <c r="I556" s="266"/>
      <c r="J556" s="266"/>
      <c r="K556" s="266"/>
      <c r="L556" s="266"/>
      <c r="M556" s="266"/>
      <c r="N556" s="266"/>
      <c r="P556" s="119"/>
    </row>
    <row r="557" spans="1:16" ht="12.75" customHeight="1" hidden="1" outlineLevel="1">
      <c r="A557" s="67" t="s">
        <v>247</v>
      </c>
      <c r="B557" s="233">
        <v>8</v>
      </c>
      <c r="C557" s="233" t="s">
        <v>11</v>
      </c>
      <c r="D557" s="233" t="s">
        <v>11</v>
      </c>
      <c r="E557" s="233" t="s">
        <v>11</v>
      </c>
      <c r="F557" s="233" t="s">
        <v>11</v>
      </c>
      <c r="G557" s="233" t="s">
        <v>11</v>
      </c>
      <c r="H557" s="233" t="s">
        <v>11</v>
      </c>
      <c r="I557" s="233" t="s">
        <v>11</v>
      </c>
      <c r="J557" s="233" t="s">
        <v>11</v>
      </c>
      <c r="K557" s="233" t="s">
        <v>11</v>
      </c>
      <c r="L557" s="233" t="s">
        <v>11</v>
      </c>
      <c r="M557" s="233" t="s">
        <v>11</v>
      </c>
      <c r="N557" s="233" t="s">
        <v>11</v>
      </c>
      <c r="P557" s="119"/>
    </row>
    <row r="558" spans="1:16" ht="12.75" customHeight="1" hidden="1" outlineLevel="1">
      <c r="A558" s="67" t="s">
        <v>483</v>
      </c>
      <c r="B558" s="233">
        <v>1</v>
      </c>
      <c r="C558" s="227">
        <v>0</v>
      </c>
      <c r="D558" s="227">
        <v>0</v>
      </c>
      <c r="E558" s="227">
        <v>0</v>
      </c>
      <c r="F558" s="227">
        <v>1</v>
      </c>
      <c r="G558" s="227">
        <v>0</v>
      </c>
      <c r="H558" s="227">
        <v>0</v>
      </c>
      <c r="I558" s="227">
        <v>0</v>
      </c>
      <c r="J558" s="227">
        <v>0</v>
      </c>
      <c r="K558" s="227">
        <v>0</v>
      </c>
      <c r="L558" s="227">
        <v>0</v>
      </c>
      <c r="M558" s="227">
        <v>0</v>
      </c>
      <c r="N558" s="227">
        <v>0</v>
      </c>
      <c r="P558" s="119"/>
    </row>
    <row r="559" spans="1:16" ht="12.75" customHeight="1" hidden="1" outlineLevel="1">
      <c r="A559" s="2" t="s">
        <v>230</v>
      </c>
      <c r="B559" s="227">
        <v>0</v>
      </c>
      <c r="C559" s="227">
        <v>0</v>
      </c>
      <c r="D559" s="227">
        <v>0</v>
      </c>
      <c r="E559" s="227">
        <v>0</v>
      </c>
      <c r="F559" s="227">
        <v>0</v>
      </c>
      <c r="G559" s="227">
        <v>0</v>
      </c>
      <c r="H559" s="227">
        <v>0</v>
      </c>
      <c r="I559" s="227">
        <v>0</v>
      </c>
      <c r="J559" s="227">
        <v>0</v>
      </c>
      <c r="K559" s="227">
        <v>0</v>
      </c>
      <c r="L559" s="227">
        <v>0</v>
      </c>
      <c r="M559" s="227">
        <v>0</v>
      </c>
      <c r="N559" s="227">
        <v>0</v>
      </c>
      <c r="P559" s="119"/>
    </row>
    <row r="560" spans="1:16" ht="12.75" customHeight="1" hidden="1" outlineLevel="1">
      <c r="A560" s="2" t="s">
        <v>251</v>
      </c>
      <c r="B560" s="233">
        <v>2</v>
      </c>
      <c r="C560" s="227">
        <v>0</v>
      </c>
      <c r="D560" s="227">
        <v>0</v>
      </c>
      <c r="E560" s="233">
        <v>1</v>
      </c>
      <c r="F560" s="233">
        <v>0</v>
      </c>
      <c r="G560" s="233">
        <v>0</v>
      </c>
      <c r="H560" s="233">
        <v>0</v>
      </c>
      <c r="I560" s="233">
        <v>0</v>
      </c>
      <c r="J560" s="233">
        <v>0</v>
      </c>
      <c r="K560" s="233">
        <v>1</v>
      </c>
      <c r="L560" s="227">
        <v>0</v>
      </c>
      <c r="M560" s="227">
        <v>0</v>
      </c>
      <c r="N560" s="227">
        <v>0</v>
      </c>
      <c r="P560" s="119"/>
    </row>
    <row r="561" spans="1:16" ht="12.75" customHeight="1" hidden="1" outlineLevel="1">
      <c r="A561" s="142" t="s">
        <v>200</v>
      </c>
      <c r="B561" s="233">
        <v>2</v>
      </c>
      <c r="C561" s="227">
        <v>0</v>
      </c>
      <c r="D561" s="227">
        <v>0</v>
      </c>
      <c r="E561" s="227">
        <v>0</v>
      </c>
      <c r="F561" s="227">
        <v>1</v>
      </c>
      <c r="G561" s="227">
        <v>0</v>
      </c>
      <c r="H561" s="227">
        <v>0</v>
      </c>
      <c r="I561" s="227">
        <v>0</v>
      </c>
      <c r="J561" s="227">
        <v>0</v>
      </c>
      <c r="K561" s="227">
        <v>0</v>
      </c>
      <c r="L561" s="227">
        <v>1</v>
      </c>
      <c r="M561" s="227">
        <v>0</v>
      </c>
      <c r="N561" s="227">
        <v>0</v>
      </c>
      <c r="O561" s="117"/>
      <c r="P561" s="119"/>
    </row>
    <row r="562" spans="1:16" ht="12.75" customHeight="1" hidden="1" outlineLevel="1">
      <c r="A562" s="142"/>
      <c r="B562" s="233"/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117"/>
      <c r="P562" s="119"/>
    </row>
    <row r="563" spans="1:16" ht="12.75" customHeight="1" hidden="1" outlineLevel="1">
      <c r="A563" s="138" t="s">
        <v>254</v>
      </c>
      <c r="B563" s="263"/>
      <c r="C563" s="263"/>
      <c r="D563" s="263"/>
      <c r="E563" s="263"/>
      <c r="F563" s="263"/>
      <c r="G563" s="263"/>
      <c r="H563" s="263"/>
      <c r="I563" s="263"/>
      <c r="J563" s="263"/>
      <c r="K563" s="263"/>
      <c r="L563" s="263"/>
      <c r="M563" s="263"/>
      <c r="N563" s="263"/>
      <c r="O563" s="117"/>
      <c r="P563" s="119"/>
    </row>
    <row r="564" spans="1:16" ht="12.75" customHeight="1" hidden="1" outlineLevel="1">
      <c r="A564" s="2" t="s">
        <v>220</v>
      </c>
      <c r="B564" s="233">
        <v>33</v>
      </c>
      <c r="C564" s="233">
        <v>4</v>
      </c>
      <c r="D564" s="227">
        <v>4</v>
      </c>
      <c r="E564" s="227">
        <v>4</v>
      </c>
      <c r="F564" s="227">
        <v>3</v>
      </c>
      <c r="G564" s="227">
        <v>0</v>
      </c>
      <c r="H564" s="233">
        <v>6</v>
      </c>
      <c r="I564" s="233">
        <v>2</v>
      </c>
      <c r="J564" s="227">
        <v>8</v>
      </c>
      <c r="K564" s="227">
        <v>0</v>
      </c>
      <c r="L564" s="227">
        <v>0</v>
      </c>
      <c r="M564" s="227">
        <v>0</v>
      </c>
      <c r="N564" s="233">
        <v>2</v>
      </c>
      <c r="O564" s="117"/>
      <c r="P564" s="119"/>
    </row>
    <row r="565" spans="1:16" ht="12.75" customHeight="1" hidden="1" outlineLevel="1">
      <c r="A565" s="16" t="s">
        <v>289</v>
      </c>
      <c r="B565" s="233">
        <v>6</v>
      </c>
      <c r="C565" s="227">
        <v>2</v>
      </c>
      <c r="D565" s="227">
        <v>2</v>
      </c>
      <c r="E565" s="227">
        <v>0</v>
      </c>
      <c r="F565" s="227">
        <v>0</v>
      </c>
      <c r="G565" s="227">
        <v>0</v>
      </c>
      <c r="H565" s="227">
        <v>0</v>
      </c>
      <c r="I565" s="227">
        <v>0</v>
      </c>
      <c r="J565" s="227">
        <v>1</v>
      </c>
      <c r="K565" s="227">
        <v>0</v>
      </c>
      <c r="L565" s="227">
        <v>0</v>
      </c>
      <c r="M565" s="227">
        <v>0</v>
      </c>
      <c r="N565" s="227">
        <v>1</v>
      </c>
      <c r="O565" s="117"/>
      <c r="P565" s="119"/>
    </row>
    <row r="566" spans="1:16" ht="12.75" customHeight="1" hidden="1" outlineLevel="1">
      <c r="A566" s="16" t="s">
        <v>234</v>
      </c>
      <c r="B566" s="233">
        <v>1</v>
      </c>
      <c r="C566" s="227">
        <v>0</v>
      </c>
      <c r="D566" s="227">
        <v>0</v>
      </c>
      <c r="E566" s="227">
        <v>0</v>
      </c>
      <c r="F566" s="227">
        <v>0</v>
      </c>
      <c r="G566" s="227">
        <v>0</v>
      </c>
      <c r="H566" s="227">
        <v>0</v>
      </c>
      <c r="I566" s="233">
        <v>1</v>
      </c>
      <c r="J566" s="227">
        <v>0</v>
      </c>
      <c r="K566" s="227">
        <v>0</v>
      </c>
      <c r="L566" s="227">
        <v>0</v>
      </c>
      <c r="M566" s="227">
        <v>0</v>
      </c>
      <c r="N566" s="227">
        <v>0</v>
      </c>
      <c r="O566" s="117"/>
      <c r="P566" s="119"/>
    </row>
    <row r="567" spans="1:16" ht="12.75" customHeight="1" hidden="1" outlineLevel="1">
      <c r="A567" s="16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117"/>
      <c r="P567" s="119"/>
    </row>
    <row r="568" spans="1:16" ht="12.75" customHeight="1" hidden="1" outlineLevel="1">
      <c r="A568" s="138" t="s">
        <v>264</v>
      </c>
      <c r="B568" s="263"/>
      <c r="C568" s="263"/>
      <c r="D568" s="263"/>
      <c r="E568" s="263"/>
      <c r="F568" s="263"/>
      <c r="G568" s="263"/>
      <c r="H568" s="263"/>
      <c r="I568" s="263"/>
      <c r="J568" s="263"/>
      <c r="K568" s="263"/>
      <c r="L568" s="263"/>
      <c r="M568" s="263"/>
      <c r="N568" s="263"/>
      <c r="O568" s="117"/>
      <c r="P568" s="119"/>
    </row>
    <row r="569" spans="1:16" ht="12.75" customHeight="1" hidden="1" outlineLevel="1">
      <c r="A569" s="2" t="s">
        <v>266</v>
      </c>
      <c r="B569" s="233">
        <v>14</v>
      </c>
      <c r="C569" s="227">
        <v>1</v>
      </c>
      <c r="D569" s="227">
        <v>0</v>
      </c>
      <c r="E569" s="227">
        <v>4</v>
      </c>
      <c r="F569" s="227">
        <v>1</v>
      </c>
      <c r="G569" s="227">
        <v>1</v>
      </c>
      <c r="H569" s="227">
        <v>2</v>
      </c>
      <c r="I569" s="227">
        <v>0</v>
      </c>
      <c r="J569" s="227">
        <v>0</v>
      </c>
      <c r="K569" s="227">
        <v>0</v>
      </c>
      <c r="L569" s="227">
        <v>0</v>
      </c>
      <c r="M569" s="227">
        <v>0</v>
      </c>
      <c r="N569" s="227">
        <v>5</v>
      </c>
      <c r="O569" s="117"/>
      <c r="P569" s="119"/>
    </row>
    <row r="570" spans="1:16" ht="12.75" customHeight="1" hidden="1" outlineLevel="1">
      <c r="A570" s="2" t="s">
        <v>268</v>
      </c>
      <c r="B570" s="233">
        <v>0</v>
      </c>
      <c r="C570" s="227">
        <v>0</v>
      </c>
      <c r="D570" s="227">
        <v>0</v>
      </c>
      <c r="E570" s="227">
        <v>0</v>
      </c>
      <c r="F570" s="227">
        <v>0</v>
      </c>
      <c r="G570" s="227">
        <v>0</v>
      </c>
      <c r="H570" s="227">
        <v>0</v>
      </c>
      <c r="I570" s="227">
        <v>0</v>
      </c>
      <c r="J570" s="227">
        <v>0</v>
      </c>
      <c r="K570" s="227">
        <v>0</v>
      </c>
      <c r="L570" s="227">
        <v>0</v>
      </c>
      <c r="M570" s="227">
        <v>0</v>
      </c>
      <c r="N570" s="227">
        <v>0</v>
      </c>
      <c r="O570" s="117"/>
      <c r="P570" s="119"/>
    </row>
    <row r="571" spans="1:16" ht="12.75" customHeight="1" hidden="1" outlineLevel="1">
      <c r="A571" s="2" t="s">
        <v>203</v>
      </c>
      <c r="B571" s="233">
        <v>4</v>
      </c>
      <c r="C571" s="227">
        <v>0</v>
      </c>
      <c r="D571" s="227">
        <v>1</v>
      </c>
      <c r="E571" s="227">
        <v>0</v>
      </c>
      <c r="F571" s="227">
        <v>1</v>
      </c>
      <c r="G571" s="227">
        <v>0</v>
      </c>
      <c r="H571" s="227">
        <v>1</v>
      </c>
      <c r="I571" s="227">
        <v>0</v>
      </c>
      <c r="J571" s="227">
        <v>0</v>
      </c>
      <c r="K571" s="227">
        <v>1</v>
      </c>
      <c r="L571" s="227">
        <v>0</v>
      </c>
      <c r="M571" s="227">
        <v>0</v>
      </c>
      <c r="N571" s="227">
        <v>0</v>
      </c>
      <c r="O571" s="117"/>
      <c r="P571" s="119"/>
    </row>
    <row r="572" spans="1:16" ht="12.75" customHeight="1" hidden="1" outlineLevel="1">
      <c r="A572" s="16" t="s">
        <v>270</v>
      </c>
      <c r="B572" s="233">
        <v>2</v>
      </c>
      <c r="C572" s="227">
        <v>0</v>
      </c>
      <c r="D572" s="227">
        <v>0</v>
      </c>
      <c r="E572" s="227">
        <v>0</v>
      </c>
      <c r="F572" s="227">
        <v>0</v>
      </c>
      <c r="G572" s="227">
        <v>0</v>
      </c>
      <c r="H572" s="227">
        <v>0</v>
      </c>
      <c r="I572" s="227">
        <v>0</v>
      </c>
      <c r="J572" s="227">
        <v>0</v>
      </c>
      <c r="K572" s="227">
        <v>0</v>
      </c>
      <c r="L572" s="227">
        <v>0</v>
      </c>
      <c r="M572" s="233">
        <v>2</v>
      </c>
      <c r="N572" s="227">
        <v>0</v>
      </c>
      <c r="O572" s="117"/>
      <c r="P572" s="119"/>
    </row>
    <row r="573" spans="1:16" ht="12.75" customHeight="1" hidden="1" outlineLevel="1">
      <c r="A573" s="16" t="s">
        <v>271</v>
      </c>
      <c r="B573" s="233">
        <v>2</v>
      </c>
      <c r="C573" s="227">
        <v>0</v>
      </c>
      <c r="D573" s="227">
        <v>0</v>
      </c>
      <c r="E573" s="227">
        <v>0</v>
      </c>
      <c r="F573" s="227">
        <v>0</v>
      </c>
      <c r="G573" s="227">
        <v>0</v>
      </c>
      <c r="H573" s="227">
        <v>0</v>
      </c>
      <c r="I573" s="227">
        <v>0</v>
      </c>
      <c r="J573" s="227">
        <v>0</v>
      </c>
      <c r="K573" s="227">
        <v>0</v>
      </c>
      <c r="L573" s="227">
        <v>0</v>
      </c>
      <c r="M573" s="233">
        <v>2</v>
      </c>
      <c r="N573" s="227">
        <v>0</v>
      </c>
      <c r="O573" s="117"/>
      <c r="P573" s="119"/>
    </row>
    <row r="574" spans="1:16" ht="12.75" customHeight="1" hidden="1" outlineLevel="1">
      <c r="A574" s="16"/>
      <c r="B574" s="233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  <c r="M574" s="233"/>
      <c r="N574" s="227"/>
      <c r="O574" s="117"/>
      <c r="P574" s="119"/>
    </row>
    <row r="575" spans="2:16" ht="12.75" customHeight="1"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P575" s="119"/>
    </row>
    <row r="576" spans="1:16" ht="24" customHeight="1" collapsed="1">
      <c r="A576" s="137" t="s">
        <v>509</v>
      </c>
      <c r="B576" s="268">
        <v>77</v>
      </c>
      <c r="C576" s="227" t="s">
        <v>11</v>
      </c>
      <c r="D576" s="227" t="s">
        <v>11</v>
      </c>
      <c r="E576" s="227" t="s">
        <v>11</v>
      </c>
      <c r="F576" s="227" t="s">
        <v>11</v>
      </c>
      <c r="G576" s="227" t="s">
        <v>11</v>
      </c>
      <c r="H576" s="227" t="s">
        <v>11</v>
      </c>
      <c r="I576" s="227" t="s">
        <v>11</v>
      </c>
      <c r="J576" s="227" t="s">
        <v>11</v>
      </c>
      <c r="K576" s="227" t="s">
        <v>11</v>
      </c>
      <c r="L576" s="227" t="s">
        <v>11</v>
      </c>
      <c r="M576" s="227" t="s">
        <v>11</v>
      </c>
      <c r="N576" s="227" t="s">
        <v>11</v>
      </c>
      <c r="O576" s="119"/>
      <c r="P576" s="119"/>
    </row>
    <row r="577" spans="1:16" ht="12.75" customHeight="1" hidden="1" outlineLevel="1">
      <c r="A577" s="138" t="s">
        <v>245</v>
      </c>
      <c r="B577" s="266"/>
      <c r="C577" s="266"/>
      <c r="D577" s="266"/>
      <c r="E577" s="266"/>
      <c r="F577" s="266"/>
      <c r="G577" s="266"/>
      <c r="H577" s="266"/>
      <c r="I577" s="266"/>
      <c r="J577" s="266"/>
      <c r="K577" s="266"/>
      <c r="L577" s="266"/>
      <c r="M577" s="266"/>
      <c r="N577" s="266"/>
      <c r="P577" s="119"/>
    </row>
    <row r="578" spans="1:16" ht="12.75" customHeight="1" hidden="1" outlineLevel="1">
      <c r="A578" s="67" t="s">
        <v>247</v>
      </c>
      <c r="B578" s="227">
        <v>0</v>
      </c>
      <c r="C578" s="233" t="s">
        <v>11</v>
      </c>
      <c r="D578" s="233" t="s">
        <v>11</v>
      </c>
      <c r="E578" s="233" t="s">
        <v>11</v>
      </c>
      <c r="F578" s="233" t="s">
        <v>11</v>
      </c>
      <c r="G578" s="233" t="s">
        <v>11</v>
      </c>
      <c r="H578" s="233" t="s">
        <v>11</v>
      </c>
      <c r="I578" s="233" t="s">
        <v>11</v>
      </c>
      <c r="J578" s="233" t="s">
        <v>11</v>
      </c>
      <c r="K578" s="233" t="s">
        <v>11</v>
      </c>
      <c r="L578" s="233" t="s">
        <v>11</v>
      </c>
      <c r="M578" s="233" t="s">
        <v>11</v>
      </c>
      <c r="N578" s="233" t="s">
        <v>11</v>
      </c>
      <c r="P578" s="119"/>
    </row>
    <row r="579" spans="1:16" ht="12.75" customHeight="1" hidden="1" outlineLevel="1">
      <c r="A579" s="67" t="s">
        <v>483</v>
      </c>
      <c r="B579" s="227">
        <v>0</v>
      </c>
      <c r="C579" s="227">
        <v>0</v>
      </c>
      <c r="D579" s="227">
        <v>0</v>
      </c>
      <c r="E579" s="227">
        <v>0</v>
      </c>
      <c r="F579" s="227">
        <v>0</v>
      </c>
      <c r="G579" s="227">
        <v>0</v>
      </c>
      <c r="H579" s="227">
        <v>0</v>
      </c>
      <c r="I579" s="227">
        <v>0</v>
      </c>
      <c r="J579" s="227">
        <v>0</v>
      </c>
      <c r="K579" s="227">
        <v>0</v>
      </c>
      <c r="L579" s="227">
        <v>0</v>
      </c>
      <c r="M579" s="227">
        <v>0</v>
      </c>
      <c r="N579" s="227">
        <v>0</v>
      </c>
      <c r="P579" s="119"/>
    </row>
    <row r="580" spans="1:16" ht="12.75" customHeight="1" hidden="1" outlineLevel="1">
      <c r="A580" s="2" t="s">
        <v>230</v>
      </c>
      <c r="B580" s="227">
        <v>0</v>
      </c>
      <c r="C580" s="227">
        <v>0</v>
      </c>
      <c r="D580" s="227">
        <v>0</v>
      </c>
      <c r="E580" s="227">
        <v>0</v>
      </c>
      <c r="F580" s="227">
        <v>0</v>
      </c>
      <c r="G580" s="227">
        <v>0</v>
      </c>
      <c r="H580" s="227">
        <v>0</v>
      </c>
      <c r="I580" s="227">
        <v>0</v>
      </c>
      <c r="J580" s="227">
        <v>0</v>
      </c>
      <c r="K580" s="227">
        <v>0</v>
      </c>
      <c r="L580" s="227">
        <v>0</v>
      </c>
      <c r="M580" s="227">
        <v>0</v>
      </c>
      <c r="N580" s="227">
        <v>0</v>
      </c>
      <c r="P580" s="119"/>
    </row>
    <row r="581" spans="1:16" ht="12.75" customHeight="1" hidden="1" outlineLevel="1">
      <c r="A581" s="2" t="s">
        <v>251</v>
      </c>
      <c r="B581" s="233">
        <v>2</v>
      </c>
      <c r="C581" s="227">
        <v>0</v>
      </c>
      <c r="D581" s="227">
        <v>0</v>
      </c>
      <c r="E581" s="233">
        <v>1</v>
      </c>
      <c r="F581" s="227">
        <v>0</v>
      </c>
      <c r="G581" s="233">
        <v>1</v>
      </c>
      <c r="H581" s="233">
        <v>0</v>
      </c>
      <c r="I581" s="233">
        <v>0</v>
      </c>
      <c r="J581" s="233">
        <v>0</v>
      </c>
      <c r="K581" s="227">
        <v>0</v>
      </c>
      <c r="L581" s="227">
        <v>0</v>
      </c>
      <c r="M581" s="227">
        <v>0</v>
      </c>
      <c r="N581" s="227">
        <v>0</v>
      </c>
      <c r="P581" s="119"/>
    </row>
    <row r="582" spans="1:16" ht="12.75" customHeight="1" hidden="1" outlineLevel="1">
      <c r="A582" s="142" t="s">
        <v>200</v>
      </c>
      <c r="B582" s="233">
        <v>2</v>
      </c>
      <c r="C582" s="227">
        <v>0</v>
      </c>
      <c r="D582" s="227">
        <v>0</v>
      </c>
      <c r="E582" s="227">
        <v>0</v>
      </c>
      <c r="F582" s="227">
        <v>0</v>
      </c>
      <c r="G582" s="227">
        <v>1</v>
      </c>
      <c r="H582" s="227">
        <v>0</v>
      </c>
      <c r="I582" s="227">
        <v>0</v>
      </c>
      <c r="J582" s="227">
        <v>0</v>
      </c>
      <c r="K582" s="227">
        <v>0</v>
      </c>
      <c r="L582" s="227">
        <v>1</v>
      </c>
      <c r="M582" s="227">
        <v>0</v>
      </c>
      <c r="N582" s="227">
        <v>0</v>
      </c>
      <c r="O582" s="117"/>
      <c r="P582" s="119"/>
    </row>
    <row r="583" spans="1:16" ht="12.75" customHeight="1" hidden="1" outlineLevel="1">
      <c r="A583" s="142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117"/>
      <c r="P583" s="119"/>
    </row>
    <row r="584" spans="1:16" ht="12.75" customHeight="1" hidden="1" outlineLevel="1">
      <c r="A584" s="138" t="s">
        <v>254</v>
      </c>
      <c r="B584" s="263"/>
      <c r="C584" s="263"/>
      <c r="D584" s="263"/>
      <c r="E584" s="263"/>
      <c r="F584" s="263"/>
      <c r="G584" s="263"/>
      <c r="H584" s="263"/>
      <c r="I584" s="263"/>
      <c r="J584" s="263"/>
      <c r="K584" s="263"/>
      <c r="L584" s="263"/>
      <c r="M584" s="263"/>
      <c r="N584" s="263"/>
      <c r="O584" s="117"/>
      <c r="P584" s="119"/>
    </row>
    <row r="585" spans="1:16" ht="12.75" customHeight="1" hidden="1" outlineLevel="1">
      <c r="A585" s="2" t="s">
        <v>220</v>
      </c>
      <c r="B585" s="233">
        <v>44</v>
      </c>
      <c r="C585" s="227">
        <v>0</v>
      </c>
      <c r="D585" s="227">
        <v>4</v>
      </c>
      <c r="E585" s="227">
        <v>2</v>
      </c>
      <c r="F585" s="227">
        <v>1</v>
      </c>
      <c r="G585" s="227">
        <v>4</v>
      </c>
      <c r="H585" s="233">
        <v>5</v>
      </c>
      <c r="I585" s="233">
        <v>10</v>
      </c>
      <c r="J585" s="227">
        <v>6</v>
      </c>
      <c r="K585" s="227">
        <v>2</v>
      </c>
      <c r="L585" s="227">
        <v>2</v>
      </c>
      <c r="M585" s="227">
        <v>5</v>
      </c>
      <c r="N585" s="233">
        <v>3</v>
      </c>
      <c r="O585" s="117"/>
      <c r="P585" s="119"/>
    </row>
    <row r="586" spans="1:16" ht="12.75" customHeight="1" hidden="1" outlineLevel="1">
      <c r="A586" s="16" t="s">
        <v>289</v>
      </c>
      <c r="B586" s="233">
        <v>4</v>
      </c>
      <c r="C586" s="227">
        <v>0</v>
      </c>
      <c r="D586" s="227">
        <v>0</v>
      </c>
      <c r="E586" s="227">
        <v>1</v>
      </c>
      <c r="F586" s="227">
        <v>0</v>
      </c>
      <c r="G586" s="227">
        <v>0</v>
      </c>
      <c r="H586" s="227">
        <v>2</v>
      </c>
      <c r="I586" s="227">
        <v>0</v>
      </c>
      <c r="J586" s="227">
        <v>0</v>
      </c>
      <c r="K586" s="227">
        <v>1</v>
      </c>
      <c r="L586" s="227">
        <v>0</v>
      </c>
      <c r="M586" s="227">
        <v>0</v>
      </c>
      <c r="N586" s="227">
        <v>0</v>
      </c>
      <c r="O586" s="117"/>
      <c r="P586" s="119"/>
    </row>
    <row r="587" spans="1:16" ht="12.75" customHeight="1" hidden="1" outlineLevel="1">
      <c r="A587" s="16" t="s">
        <v>234</v>
      </c>
      <c r="B587" s="227">
        <v>0</v>
      </c>
      <c r="C587" s="227">
        <v>0</v>
      </c>
      <c r="D587" s="227">
        <v>0</v>
      </c>
      <c r="E587" s="227">
        <v>0</v>
      </c>
      <c r="F587" s="227">
        <v>0</v>
      </c>
      <c r="G587" s="227">
        <v>0</v>
      </c>
      <c r="H587" s="227">
        <v>0</v>
      </c>
      <c r="I587" s="227">
        <v>0</v>
      </c>
      <c r="J587" s="227">
        <v>0</v>
      </c>
      <c r="K587" s="227">
        <v>0</v>
      </c>
      <c r="L587" s="227">
        <v>0</v>
      </c>
      <c r="M587" s="227">
        <v>0</v>
      </c>
      <c r="N587" s="227">
        <v>0</v>
      </c>
      <c r="O587" s="117"/>
      <c r="P587" s="119"/>
    </row>
    <row r="588" spans="1:16" ht="12.75" customHeight="1" hidden="1" outlineLevel="1">
      <c r="A588" s="16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117"/>
      <c r="P588" s="119"/>
    </row>
    <row r="589" spans="1:16" ht="12.75" customHeight="1" hidden="1" outlineLevel="1">
      <c r="A589" s="138" t="s">
        <v>264</v>
      </c>
      <c r="B589" s="263"/>
      <c r="C589" s="263"/>
      <c r="D589" s="263"/>
      <c r="E589" s="263"/>
      <c r="F589" s="263"/>
      <c r="G589" s="263"/>
      <c r="H589" s="263"/>
      <c r="I589" s="263"/>
      <c r="J589" s="263"/>
      <c r="K589" s="263"/>
      <c r="L589" s="263"/>
      <c r="M589" s="263"/>
      <c r="N589" s="263"/>
      <c r="O589" s="117"/>
      <c r="P589" s="119"/>
    </row>
    <row r="590" spans="1:16" ht="12.75" customHeight="1" hidden="1" outlineLevel="1">
      <c r="A590" s="2" t="s">
        <v>266</v>
      </c>
      <c r="B590" s="233">
        <v>16</v>
      </c>
      <c r="C590" s="227">
        <v>4</v>
      </c>
      <c r="D590" s="227">
        <v>1</v>
      </c>
      <c r="E590" s="227">
        <v>1</v>
      </c>
      <c r="F590" s="227">
        <v>2</v>
      </c>
      <c r="G590" s="227">
        <v>1</v>
      </c>
      <c r="H590" s="227">
        <v>1</v>
      </c>
      <c r="I590" s="227">
        <v>0</v>
      </c>
      <c r="J590" s="227">
        <v>4</v>
      </c>
      <c r="K590" s="227">
        <v>1</v>
      </c>
      <c r="L590" s="227">
        <v>0</v>
      </c>
      <c r="M590" s="227">
        <v>0</v>
      </c>
      <c r="N590" s="227">
        <v>1</v>
      </c>
      <c r="O590" s="117"/>
      <c r="P590" s="119"/>
    </row>
    <row r="591" spans="1:16" ht="12.75" customHeight="1" hidden="1" outlineLevel="1">
      <c r="A591" s="2" t="s">
        <v>268</v>
      </c>
      <c r="B591" s="233">
        <v>1</v>
      </c>
      <c r="C591" s="227">
        <v>0</v>
      </c>
      <c r="D591" s="227">
        <v>0</v>
      </c>
      <c r="E591" s="227">
        <v>1</v>
      </c>
      <c r="F591" s="227">
        <v>0</v>
      </c>
      <c r="G591" s="227">
        <v>0</v>
      </c>
      <c r="H591" s="227">
        <v>0</v>
      </c>
      <c r="I591" s="227">
        <v>0</v>
      </c>
      <c r="J591" s="227">
        <v>0</v>
      </c>
      <c r="K591" s="227">
        <v>0</v>
      </c>
      <c r="L591" s="227">
        <v>0</v>
      </c>
      <c r="M591" s="227">
        <v>0</v>
      </c>
      <c r="N591" s="227">
        <v>0</v>
      </c>
      <c r="O591" s="117"/>
      <c r="P591" s="119"/>
    </row>
    <row r="592" spans="1:16" ht="12.75" customHeight="1" hidden="1" outlineLevel="1">
      <c r="A592" s="2" t="s">
        <v>203</v>
      </c>
      <c r="B592" s="233">
        <v>8</v>
      </c>
      <c r="C592" s="227">
        <v>0</v>
      </c>
      <c r="D592" s="227">
        <v>0</v>
      </c>
      <c r="E592" s="227">
        <v>0</v>
      </c>
      <c r="F592" s="227">
        <v>0</v>
      </c>
      <c r="G592" s="227">
        <v>3</v>
      </c>
      <c r="H592" s="227">
        <v>0</v>
      </c>
      <c r="I592" s="227">
        <v>0</v>
      </c>
      <c r="J592" s="227">
        <v>0</v>
      </c>
      <c r="K592" s="227">
        <v>1</v>
      </c>
      <c r="L592" s="227">
        <v>2</v>
      </c>
      <c r="M592" s="227">
        <v>1</v>
      </c>
      <c r="N592" s="227">
        <v>1</v>
      </c>
      <c r="O592" s="117"/>
      <c r="P592" s="119"/>
    </row>
    <row r="593" spans="1:16" ht="12.75" customHeight="1" hidden="1" outlineLevel="1">
      <c r="A593" s="16" t="s">
        <v>270</v>
      </c>
      <c r="B593" s="227">
        <v>0</v>
      </c>
      <c r="C593" s="227">
        <v>0</v>
      </c>
      <c r="D593" s="227">
        <v>0</v>
      </c>
      <c r="E593" s="227">
        <v>0</v>
      </c>
      <c r="F593" s="227">
        <v>0</v>
      </c>
      <c r="G593" s="227">
        <v>0</v>
      </c>
      <c r="H593" s="227">
        <v>0</v>
      </c>
      <c r="I593" s="227">
        <v>0</v>
      </c>
      <c r="J593" s="227">
        <v>0</v>
      </c>
      <c r="K593" s="227">
        <v>0</v>
      </c>
      <c r="L593" s="227">
        <v>0</v>
      </c>
      <c r="M593" s="227">
        <v>0</v>
      </c>
      <c r="N593" s="227">
        <v>0</v>
      </c>
      <c r="O593" s="117"/>
      <c r="P593" s="119"/>
    </row>
    <row r="594" spans="1:16" ht="12.75" customHeight="1" hidden="1" outlineLevel="1">
      <c r="A594" s="16" t="s">
        <v>271</v>
      </c>
      <c r="B594" s="227">
        <v>0</v>
      </c>
      <c r="C594" s="227">
        <v>0</v>
      </c>
      <c r="D594" s="227">
        <v>0</v>
      </c>
      <c r="E594" s="227">
        <v>0</v>
      </c>
      <c r="F594" s="227">
        <v>0</v>
      </c>
      <c r="G594" s="227">
        <v>0</v>
      </c>
      <c r="H594" s="227">
        <v>0</v>
      </c>
      <c r="I594" s="227">
        <v>0</v>
      </c>
      <c r="J594" s="227">
        <v>0</v>
      </c>
      <c r="K594" s="227">
        <v>0</v>
      </c>
      <c r="L594" s="227">
        <v>0</v>
      </c>
      <c r="M594" s="227">
        <v>0</v>
      </c>
      <c r="N594" s="227">
        <v>0</v>
      </c>
      <c r="O594" s="117"/>
      <c r="P594" s="119"/>
    </row>
    <row r="595" spans="1:16" ht="12.75" customHeight="1" hidden="1" outlineLevel="1">
      <c r="A595" s="16"/>
      <c r="B595" s="117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17"/>
      <c r="N595" s="100"/>
      <c r="O595" s="117"/>
      <c r="P595" s="119"/>
    </row>
    <row r="596" spans="2:16" ht="12.75" customHeight="1"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P596" s="119"/>
    </row>
    <row r="597" spans="1:16" s="281" customFormat="1" ht="24" customHeight="1">
      <c r="A597" s="137" t="s">
        <v>523</v>
      </c>
      <c r="B597" s="268">
        <v>79</v>
      </c>
      <c r="C597" s="227" t="s">
        <v>11</v>
      </c>
      <c r="D597" s="227" t="s">
        <v>11</v>
      </c>
      <c r="E597" s="227" t="s">
        <v>11</v>
      </c>
      <c r="F597" s="227" t="s">
        <v>11</v>
      </c>
      <c r="G597" s="227" t="s">
        <v>11</v>
      </c>
      <c r="H597" s="227" t="s">
        <v>11</v>
      </c>
      <c r="I597" s="227" t="s">
        <v>11</v>
      </c>
      <c r="J597" s="227" t="s">
        <v>11</v>
      </c>
      <c r="K597" s="227" t="s">
        <v>11</v>
      </c>
      <c r="L597" s="227" t="s">
        <v>11</v>
      </c>
      <c r="M597" s="227" t="s">
        <v>11</v>
      </c>
      <c r="N597" s="227" t="s">
        <v>11</v>
      </c>
      <c r="O597" s="280"/>
      <c r="P597" s="280"/>
    </row>
    <row r="598" spans="1:16" s="281" customFormat="1" ht="12.75" customHeight="1" outlineLevel="1">
      <c r="A598" s="138" t="s">
        <v>245</v>
      </c>
      <c r="B598" s="266"/>
      <c r="C598" s="266"/>
      <c r="D598" s="266"/>
      <c r="E598" s="266"/>
      <c r="F598" s="266"/>
      <c r="G598" s="266"/>
      <c r="H598" s="266"/>
      <c r="I598" s="266"/>
      <c r="J598" s="266"/>
      <c r="K598" s="266"/>
      <c r="L598" s="266"/>
      <c r="M598" s="266"/>
      <c r="N598" s="266"/>
      <c r="P598" s="280"/>
    </row>
    <row r="599" spans="1:16" s="281" customFormat="1" ht="12.75" customHeight="1" outlineLevel="1">
      <c r="A599" s="282" t="s">
        <v>247</v>
      </c>
      <c r="B599" s="283" t="s">
        <v>11</v>
      </c>
      <c r="C599" s="284" t="s">
        <v>11</v>
      </c>
      <c r="D599" s="284" t="s">
        <v>11</v>
      </c>
      <c r="E599" s="284" t="s">
        <v>11</v>
      </c>
      <c r="F599" s="284" t="s">
        <v>11</v>
      </c>
      <c r="G599" s="284" t="s">
        <v>11</v>
      </c>
      <c r="H599" s="284" t="s">
        <v>524</v>
      </c>
      <c r="I599" s="284" t="s">
        <v>11</v>
      </c>
      <c r="J599" s="284" t="s">
        <v>11</v>
      </c>
      <c r="K599" s="284" t="s">
        <v>11</v>
      </c>
      <c r="L599" s="284" t="s">
        <v>11</v>
      </c>
      <c r="M599" s="284" t="s">
        <v>11</v>
      </c>
      <c r="N599" s="284" t="s">
        <v>11</v>
      </c>
      <c r="P599" s="280"/>
    </row>
    <row r="600" spans="1:16" s="281" customFormat="1" ht="12.75" customHeight="1" outlineLevel="1">
      <c r="A600" s="282" t="s">
        <v>483</v>
      </c>
      <c r="B600" s="279">
        <v>0</v>
      </c>
      <c r="C600" s="279">
        <v>0</v>
      </c>
      <c r="D600" s="279">
        <v>0</v>
      </c>
      <c r="E600" s="279">
        <v>0</v>
      </c>
      <c r="F600" s="279">
        <v>0</v>
      </c>
      <c r="G600" s="279">
        <v>0</v>
      </c>
      <c r="H600" s="279">
        <v>0</v>
      </c>
      <c r="I600" s="279">
        <v>0</v>
      </c>
      <c r="J600" s="279">
        <v>0</v>
      </c>
      <c r="K600" s="279">
        <v>0</v>
      </c>
      <c r="L600" s="279">
        <v>0</v>
      </c>
      <c r="M600" s="279">
        <v>0</v>
      </c>
      <c r="N600" s="279">
        <v>0</v>
      </c>
      <c r="P600" s="280"/>
    </row>
    <row r="601" spans="1:16" s="281" customFormat="1" ht="12.75" customHeight="1" outlineLevel="1">
      <c r="A601" s="285" t="s">
        <v>230</v>
      </c>
      <c r="B601" s="279">
        <v>0</v>
      </c>
      <c r="C601" s="279">
        <v>0</v>
      </c>
      <c r="D601" s="279">
        <v>0</v>
      </c>
      <c r="E601" s="279">
        <v>0</v>
      </c>
      <c r="F601" s="279">
        <v>0</v>
      </c>
      <c r="G601" s="279">
        <v>0</v>
      </c>
      <c r="H601" s="279">
        <v>0</v>
      </c>
      <c r="I601" s="279">
        <v>0</v>
      </c>
      <c r="J601" s="279">
        <v>0</v>
      </c>
      <c r="K601" s="279">
        <v>0</v>
      </c>
      <c r="L601" s="279">
        <v>0</v>
      </c>
      <c r="M601" s="279">
        <v>0</v>
      </c>
      <c r="N601" s="279">
        <v>0</v>
      </c>
      <c r="P601" s="280"/>
    </row>
    <row r="602" spans="1:16" s="281" customFormat="1" ht="12.75" customHeight="1" outlineLevel="1">
      <c r="A602" s="285" t="s">
        <v>251</v>
      </c>
      <c r="B602" s="286">
        <v>2</v>
      </c>
      <c r="C602" s="279">
        <v>0</v>
      </c>
      <c r="D602" s="279">
        <v>0</v>
      </c>
      <c r="E602" s="286">
        <v>1</v>
      </c>
      <c r="F602" s="279">
        <v>0</v>
      </c>
      <c r="G602" s="286">
        <v>0</v>
      </c>
      <c r="H602" s="286">
        <v>0</v>
      </c>
      <c r="I602" s="286">
        <v>0</v>
      </c>
      <c r="J602" s="286">
        <v>0</v>
      </c>
      <c r="K602" s="279">
        <v>0</v>
      </c>
      <c r="L602" s="279">
        <v>0</v>
      </c>
      <c r="M602" s="279">
        <v>0</v>
      </c>
      <c r="N602" s="279">
        <v>1</v>
      </c>
      <c r="P602" s="280"/>
    </row>
    <row r="603" spans="1:16" s="281" customFormat="1" ht="12.75" customHeight="1" outlineLevel="1">
      <c r="A603" s="287" t="s">
        <v>200</v>
      </c>
      <c r="B603" s="286">
        <v>0</v>
      </c>
      <c r="C603" s="279">
        <v>0</v>
      </c>
      <c r="D603" s="279">
        <v>0</v>
      </c>
      <c r="E603" s="279">
        <v>0</v>
      </c>
      <c r="F603" s="279">
        <v>0</v>
      </c>
      <c r="G603" s="279">
        <v>0</v>
      </c>
      <c r="H603" s="279">
        <v>0</v>
      </c>
      <c r="I603" s="279">
        <v>0</v>
      </c>
      <c r="J603" s="279">
        <v>0</v>
      </c>
      <c r="K603" s="279">
        <v>0</v>
      </c>
      <c r="L603" s="279">
        <v>0</v>
      </c>
      <c r="M603" s="279">
        <v>0</v>
      </c>
      <c r="N603" s="279">
        <v>0</v>
      </c>
      <c r="O603" s="288"/>
      <c r="P603" s="280"/>
    </row>
    <row r="604" spans="1:16" s="281" customFormat="1" ht="12.75" customHeight="1" outlineLevel="1">
      <c r="A604" s="287"/>
      <c r="B604" s="286"/>
      <c r="C604" s="286"/>
      <c r="D604" s="286"/>
      <c r="E604" s="286"/>
      <c r="F604" s="286"/>
      <c r="G604" s="286"/>
      <c r="H604" s="286"/>
      <c r="I604" s="286"/>
      <c r="J604" s="286"/>
      <c r="K604" s="286"/>
      <c r="L604" s="286"/>
      <c r="M604" s="286"/>
      <c r="N604" s="286"/>
      <c r="O604" s="288"/>
      <c r="P604" s="280"/>
    </row>
    <row r="605" spans="1:16" s="281" customFormat="1" ht="12.75" customHeight="1" outlineLevel="1">
      <c r="A605" s="138" t="s">
        <v>254</v>
      </c>
      <c r="B605" s="289"/>
      <c r="C605" s="289"/>
      <c r="D605" s="289"/>
      <c r="E605" s="289"/>
      <c r="F605" s="289"/>
      <c r="G605" s="289"/>
      <c r="H605" s="289"/>
      <c r="I605" s="289"/>
      <c r="J605" s="289"/>
      <c r="K605" s="289"/>
      <c r="L605" s="289"/>
      <c r="M605" s="289"/>
      <c r="N605" s="289"/>
      <c r="O605" s="288"/>
      <c r="P605" s="280"/>
    </row>
    <row r="606" spans="1:16" s="281" customFormat="1" ht="12.75" customHeight="1" outlineLevel="1">
      <c r="A606" s="285" t="s">
        <v>220</v>
      </c>
      <c r="B606" s="286">
        <v>44</v>
      </c>
      <c r="C606" s="279">
        <v>5</v>
      </c>
      <c r="D606" s="279">
        <v>2</v>
      </c>
      <c r="E606" s="279">
        <v>2</v>
      </c>
      <c r="F606" s="279">
        <v>3</v>
      </c>
      <c r="G606" s="279">
        <v>3</v>
      </c>
      <c r="H606" s="286">
        <v>4</v>
      </c>
      <c r="I606" s="286">
        <v>3</v>
      </c>
      <c r="J606" s="279">
        <v>2</v>
      </c>
      <c r="K606" s="279">
        <v>10</v>
      </c>
      <c r="L606" s="279">
        <v>2</v>
      </c>
      <c r="M606" s="279">
        <v>3</v>
      </c>
      <c r="N606" s="286">
        <v>5</v>
      </c>
      <c r="O606" s="288"/>
      <c r="P606" s="280"/>
    </row>
    <row r="607" spans="1:16" s="281" customFormat="1" ht="12.75" customHeight="1" outlineLevel="1">
      <c r="A607" s="16" t="s">
        <v>289</v>
      </c>
      <c r="B607" s="286">
        <v>4</v>
      </c>
      <c r="C607" s="279">
        <v>0</v>
      </c>
      <c r="D607" s="279">
        <v>0</v>
      </c>
      <c r="E607" s="279">
        <v>0</v>
      </c>
      <c r="F607" s="279">
        <v>0</v>
      </c>
      <c r="G607" s="279">
        <v>0</v>
      </c>
      <c r="H607" s="279">
        <v>1</v>
      </c>
      <c r="I607" s="279">
        <v>1</v>
      </c>
      <c r="J607" s="279">
        <v>1</v>
      </c>
      <c r="K607" s="279">
        <v>0</v>
      </c>
      <c r="L607" s="279">
        <v>1</v>
      </c>
      <c r="M607" s="279">
        <v>0</v>
      </c>
      <c r="N607" s="279">
        <v>0</v>
      </c>
      <c r="O607" s="288"/>
      <c r="P607" s="280"/>
    </row>
    <row r="608" spans="1:16" s="281" customFormat="1" ht="12.75" customHeight="1" outlineLevel="1">
      <c r="A608" s="16" t="s">
        <v>234</v>
      </c>
      <c r="B608" s="279">
        <v>0</v>
      </c>
      <c r="C608" s="279">
        <v>0</v>
      </c>
      <c r="D608" s="279">
        <v>0</v>
      </c>
      <c r="E608" s="279">
        <v>0</v>
      </c>
      <c r="F608" s="279">
        <v>0</v>
      </c>
      <c r="G608" s="279">
        <v>0</v>
      </c>
      <c r="H608" s="279">
        <v>0</v>
      </c>
      <c r="I608" s="279">
        <v>0</v>
      </c>
      <c r="J608" s="279">
        <v>0</v>
      </c>
      <c r="K608" s="279">
        <v>0</v>
      </c>
      <c r="L608" s="279">
        <v>0</v>
      </c>
      <c r="M608" s="279">
        <v>0</v>
      </c>
      <c r="N608" s="279">
        <v>0</v>
      </c>
      <c r="O608" s="288"/>
      <c r="P608" s="280"/>
    </row>
    <row r="609" spans="1:16" s="281" customFormat="1" ht="12.75" customHeight="1" outlineLevel="1">
      <c r="A609" s="16"/>
      <c r="B609" s="286"/>
      <c r="C609" s="286"/>
      <c r="D609" s="286"/>
      <c r="E609" s="286"/>
      <c r="F609" s="286"/>
      <c r="G609" s="286"/>
      <c r="H609" s="286"/>
      <c r="I609" s="286"/>
      <c r="J609" s="286"/>
      <c r="K609" s="286"/>
      <c r="L609" s="286"/>
      <c r="M609" s="286"/>
      <c r="N609" s="286"/>
      <c r="O609" s="288"/>
      <c r="P609" s="280"/>
    </row>
    <row r="610" spans="1:16" s="281" customFormat="1" ht="12.75" customHeight="1" outlineLevel="1">
      <c r="A610" s="138" t="s">
        <v>264</v>
      </c>
      <c r="B610" s="289"/>
      <c r="C610" s="289"/>
      <c r="D610" s="289"/>
      <c r="E610" s="289"/>
      <c r="F610" s="289"/>
      <c r="G610" s="289"/>
      <c r="H610" s="289"/>
      <c r="I610" s="289"/>
      <c r="J610" s="289"/>
      <c r="K610" s="289"/>
      <c r="L610" s="289"/>
      <c r="M610" s="289"/>
      <c r="N610" s="289"/>
      <c r="O610" s="288"/>
      <c r="P610" s="280"/>
    </row>
    <row r="611" spans="1:16" s="281" customFormat="1" ht="12.75" customHeight="1" outlineLevel="1">
      <c r="A611" s="285" t="s">
        <v>266</v>
      </c>
      <c r="B611" s="286">
        <v>26</v>
      </c>
      <c r="C611" s="279">
        <v>3</v>
      </c>
      <c r="D611" s="279">
        <v>2</v>
      </c>
      <c r="E611" s="279">
        <v>2</v>
      </c>
      <c r="F611" s="279">
        <v>3</v>
      </c>
      <c r="G611" s="279">
        <v>3</v>
      </c>
      <c r="H611" s="279">
        <v>2</v>
      </c>
      <c r="I611" s="279">
        <v>1</v>
      </c>
      <c r="J611" s="279">
        <v>2</v>
      </c>
      <c r="K611" s="279">
        <v>3</v>
      </c>
      <c r="L611" s="279">
        <v>4</v>
      </c>
      <c r="M611" s="279">
        <v>1</v>
      </c>
      <c r="N611" s="279">
        <v>0</v>
      </c>
      <c r="O611" s="288"/>
      <c r="P611" s="280"/>
    </row>
    <row r="612" spans="1:16" s="281" customFormat="1" ht="12.75" customHeight="1" outlineLevel="1">
      <c r="A612" s="285" t="s">
        <v>268</v>
      </c>
      <c r="B612" s="286">
        <v>0</v>
      </c>
      <c r="C612" s="279">
        <v>0</v>
      </c>
      <c r="D612" s="279">
        <v>0</v>
      </c>
      <c r="E612" s="279">
        <v>0</v>
      </c>
      <c r="F612" s="279">
        <v>0</v>
      </c>
      <c r="G612" s="279">
        <v>0</v>
      </c>
      <c r="H612" s="279">
        <v>0</v>
      </c>
      <c r="I612" s="279">
        <v>0</v>
      </c>
      <c r="J612" s="279">
        <v>0</v>
      </c>
      <c r="K612" s="279">
        <v>0</v>
      </c>
      <c r="L612" s="279">
        <v>0</v>
      </c>
      <c r="M612" s="279">
        <v>0</v>
      </c>
      <c r="N612" s="279">
        <v>0</v>
      </c>
      <c r="O612" s="288"/>
      <c r="P612" s="280"/>
    </row>
    <row r="613" spans="1:16" s="281" customFormat="1" ht="12.75" customHeight="1" outlineLevel="1">
      <c r="A613" s="285" t="s">
        <v>203</v>
      </c>
      <c r="B613" s="286">
        <v>3</v>
      </c>
      <c r="C613" s="279">
        <v>1</v>
      </c>
      <c r="D613" s="279">
        <v>0</v>
      </c>
      <c r="E613" s="279">
        <v>0</v>
      </c>
      <c r="F613" s="279">
        <v>0</v>
      </c>
      <c r="G613" s="279">
        <v>0</v>
      </c>
      <c r="H613" s="279">
        <v>1</v>
      </c>
      <c r="I613" s="279">
        <v>0</v>
      </c>
      <c r="J613" s="279">
        <v>1</v>
      </c>
      <c r="K613" s="279">
        <v>0</v>
      </c>
      <c r="L613" s="279">
        <v>0</v>
      </c>
      <c r="M613" s="279">
        <v>0</v>
      </c>
      <c r="N613" s="279">
        <v>0</v>
      </c>
      <c r="O613" s="288"/>
      <c r="P613" s="280"/>
    </row>
    <row r="614" spans="1:16" s="281" customFormat="1" ht="12.75" customHeight="1" outlineLevel="1">
      <c r="A614" s="16" t="s">
        <v>270</v>
      </c>
      <c r="B614" s="279">
        <v>0</v>
      </c>
      <c r="C614" s="279">
        <v>0</v>
      </c>
      <c r="D614" s="279">
        <v>0</v>
      </c>
      <c r="E614" s="279">
        <v>0</v>
      </c>
      <c r="F614" s="279">
        <v>0</v>
      </c>
      <c r="G614" s="279">
        <v>0</v>
      </c>
      <c r="H614" s="279">
        <v>0</v>
      </c>
      <c r="I614" s="279">
        <v>0</v>
      </c>
      <c r="J614" s="279">
        <v>0</v>
      </c>
      <c r="K614" s="279">
        <v>0</v>
      </c>
      <c r="L614" s="279">
        <v>0</v>
      </c>
      <c r="M614" s="279">
        <v>0</v>
      </c>
      <c r="N614" s="279">
        <v>0</v>
      </c>
      <c r="O614" s="288"/>
      <c r="P614" s="280"/>
    </row>
    <row r="615" spans="1:16" s="281" customFormat="1" ht="12.75" customHeight="1" outlineLevel="1">
      <c r="A615" s="16" t="s">
        <v>271</v>
      </c>
      <c r="B615" s="279">
        <v>0</v>
      </c>
      <c r="C615" s="279">
        <v>0</v>
      </c>
      <c r="D615" s="279">
        <v>0</v>
      </c>
      <c r="E615" s="279">
        <v>0</v>
      </c>
      <c r="F615" s="279">
        <v>0</v>
      </c>
      <c r="G615" s="279">
        <v>0</v>
      </c>
      <c r="H615" s="279">
        <v>0</v>
      </c>
      <c r="I615" s="279">
        <v>0</v>
      </c>
      <c r="J615" s="279">
        <v>0</v>
      </c>
      <c r="K615" s="279">
        <v>0</v>
      </c>
      <c r="L615" s="279">
        <v>0</v>
      </c>
      <c r="M615" s="279">
        <v>0</v>
      </c>
      <c r="N615" s="279">
        <v>0</v>
      </c>
      <c r="O615" s="288"/>
      <c r="P615" s="280"/>
    </row>
    <row r="616" spans="4:14" ht="12.75" customHeight="1"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</row>
    <row r="617" spans="4:14" ht="12.75" customHeight="1"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</row>
    <row r="618" spans="1:14" ht="12.75" customHeight="1">
      <c r="A618" s="20" t="s">
        <v>139</v>
      </c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</row>
    <row r="619" spans="1:14" ht="12.75" customHeight="1">
      <c r="A619" s="20" t="s">
        <v>170</v>
      </c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</row>
    <row r="620" spans="1:14" ht="12.75" customHeight="1">
      <c r="A620" s="20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</row>
    <row r="621" spans="4:14" ht="12.75" customHeight="1"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</row>
    <row r="622" ht="12.75" customHeight="1">
      <c r="A622" s="143" t="s">
        <v>12</v>
      </c>
    </row>
    <row r="623" spans="1:2" ht="12.75" customHeight="1">
      <c r="A623" t="s">
        <v>291</v>
      </c>
      <c r="B623" t="s">
        <v>485</v>
      </c>
    </row>
    <row r="628" spans="1:8" ht="12.75" customHeight="1">
      <c r="A628" s="20" t="s">
        <v>169</v>
      </c>
      <c r="H628" s="18" t="s">
        <v>169</v>
      </c>
    </row>
  </sheetData>
  <sheetProtection/>
  <mergeCells count="2">
    <mergeCell ref="A5:A6"/>
    <mergeCell ref="C5:N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W88"/>
  <sheetViews>
    <sheetView zoomScalePageLayoutView="0" workbookViewId="0" topLeftCell="A1">
      <pane xSplit="1" topLeftCell="B1" activePane="topRight" state="frozen"/>
      <selection pane="topLeft" activeCell="C28" sqref="C28"/>
      <selection pane="topRight" activeCell="A1" sqref="A1"/>
    </sheetView>
  </sheetViews>
  <sheetFormatPr defaultColWidth="11.421875" defaultRowHeight="12.75" outlineLevelRow="1"/>
  <cols>
    <col min="1" max="1" width="34.421875" style="0" customWidth="1"/>
    <col min="2" max="2" width="5.57421875" style="0" customWidth="1"/>
    <col min="3" max="8" width="5.28125" style="0" bestFit="1" customWidth="1"/>
    <col min="9" max="12" width="5.00390625" style="0" bestFit="1" customWidth="1"/>
    <col min="13" max="13" width="5.28125" style="0" bestFit="1" customWidth="1"/>
    <col min="14" max="14" width="5.00390625" style="0" bestFit="1" customWidth="1"/>
    <col min="15" max="16" width="5.28125" style="0" bestFit="1" customWidth="1"/>
    <col min="17" max="22" width="5.00390625" style="0" bestFit="1" customWidth="1"/>
    <col min="23" max="23" width="5.28125" style="0" bestFit="1" customWidth="1"/>
    <col min="24" max="30" width="9.7109375" style="0" customWidth="1"/>
  </cols>
  <sheetData>
    <row r="1" ht="12.75">
      <c r="A1" t="s">
        <v>455</v>
      </c>
    </row>
    <row r="2" ht="12.75">
      <c r="A2" s="217" t="s">
        <v>528</v>
      </c>
    </row>
    <row r="5" spans="1:23" ht="24" customHeight="1" collapsed="1">
      <c r="A5" s="144" t="s">
        <v>292</v>
      </c>
      <c r="B5" s="145">
        <v>1973</v>
      </c>
      <c r="C5" s="145">
        <v>1974</v>
      </c>
      <c r="D5" s="145">
        <v>1975</v>
      </c>
      <c r="E5" s="145">
        <v>1976</v>
      </c>
      <c r="F5" s="145">
        <v>1977</v>
      </c>
      <c r="G5" s="145">
        <v>1978</v>
      </c>
      <c r="H5" s="145">
        <v>1979</v>
      </c>
      <c r="I5" s="145">
        <v>1980</v>
      </c>
      <c r="J5" s="145">
        <v>1981</v>
      </c>
      <c r="K5" s="145">
        <v>1982</v>
      </c>
      <c r="L5" s="145">
        <v>1983</v>
      </c>
      <c r="M5" s="145">
        <v>1984</v>
      </c>
      <c r="N5" s="145">
        <v>1985</v>
      </c>
      <c r="O5" s="145">
        <v>1986</v>
      </c>
      <c r="P5" s="145">
        <v>1987</v>
      </c>
      <c r="Q5" s="145">
        <v>1988</v>
      </c>
      <c r="R5" s="145">
        <v>1989</v>
      </c>
      <c r="S5" s="145">
        <v>1990</v>
      </c>
      <c r="T5" s="145">
        <v>1991</v>
      </c>
      <c r="U5" s="145">
        <v>1992</v>
      </c>
      <c r="V5" s="145">
        <v>1993</v>
      </c>
      <c r="W5" s="145">
        <v>1994</v>
      </c>
    </row>
    <row r="6" spans="1:23" s="93" customFormat="1" ht="24" customHeight="1" hidden="1" outlineLevel="1">
      <c r="A6" s="93" t="s">
        <v>3</v>
      </c>
      <c r="B6" s="246">
        <v>1352</v>
      </c>
      <c r="C6" s="246">
        <v>1247</v>
      </c>
      <c r="D6" s="246">
        <v>1147</v>
      </c>
      <c r="E6" s="246">
        <v>1751</v>
      </c>
      <c r="F6" s="246">
        <v>1268</v>
      </c>
      <c r="G6" s="246">
        <v>1486</v>
      </c>
      <c r="H6" s="246">
        <v>1346</v>
      </c>
      <c r="I6" s="246">
        <v>998</v>
      </c>
      <c r="J6" s="246">
        <v>902</v>
      </c>
      <c r="K6" s="246">
        <v>579</v>
      </c>
      <c r="L6" s="246">
        <v>887</v>
      </c>
      <c r="M6" s="246">
        <v>1013</v>
      </c>
      <c r="N6" s="246">
        <v>932</v>
      </c>
      <c r="O6" s="246">
        <v>1978</v>
      </c>
      <c r="P6" s="246">
        <v>1385</v>
      </c>
      <c r="Q6" s="246">
        <v>474</v>
      </c>
      <c r="R6" s="246">
        <v>267</v>
      </c>
      <c r="S6" s="246">
        <v>305</v>
      </c>
      <c r="T6" s="246">
        <v>177</v>
      </c>
      <c r="U6" s="246">
        <v>833</v>
      </c>
      <c r="V6" s="246">
        <v>933</v>
      </c>
      <c r="W6" s="246">
        <v>1009</v>
      </c>
    </row>
    <row r="7" spans="1:23" ht="12.75" hidden="1" outlineLevel="1">
      <c r="A7" t="s">
        <v>293</v>
      </c>
      <c r="B7" s="235">
        <v>0</v>
      </c>
      <c r="C7" s="254">
        <v>12</v>
      </c>
      <c r="D7" s="235">
        <v>0</v>
      </c>
      <c r="E7" s="235">
        <v>0</v>
      </c>
      <c r="F7" s="235">
        <v>0</v>
      </c>
      <c r="G7" s="254">
        <v>1</v>
      </c>
      <c r="H7" s="235">
        <v>0</v>
      </c>
      <c r="I7" s="235">
        <v>0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54">
        <v>2</v>
      </c>
      <c r="U7" s="235">
        <v>0</v>
      </c>
      <c r="V7" s="235">
        <v>0</v>
      </c>
      <c r="W7" s="235">
        <v>0</v>
      </c>
    </row>
    <row r="8" spans="1:23" ht="12.75" hidden="1" outlineLevel="1">
      <c r="A8" t="s">
        <v>194</v>
      </c>
      <c r="B8" s="254">
        <v>14</v>
      </c>
      <c r="C8" s="254">
        <v>34</v>
      </c>
      <c r="D8" s="254">
        <v>68</v>
      </c>
      <c r="E8" s="254">
        <v>22</v>
      </c>
      <c r="F8" s="254">
        <v>73</v>
      </c>
      <c r="G8" s="254">
        <v>109</v>
      </c>
      <c r="H8" s="254">
        <v>49</v>
      </c>
      <c r="I8" s="254">
        <v>5</v>
      </c>
      <c r="J8" s="254">
        <v>9</v>
      </c>
      <c r="K8" s="254">
        <v>6</v>
      </c>
      <c r="L8" s="254">
        <v>3</v>
      </c>
      <c r="M8" s="254">
        <v>28</v>
      </c>
      <c r="N8" s="254">
        <v>52</v>
      </c>
      <c r="O8" s="235">
        <v>0</v>
      </c>
      <c r="P8" s="254">
        <v>7</v>
      </c>
      <c r="Q8" s="254">
        <v>5</v>
      </c>
      <c r="R8" s="254">
        <v>3</v>
      </c>
      <c r="S8" s="254">
        <v>1</v>
      </c>
      <c r="T8" s="254">
        <v>1</v>
      </c>
      <c r="U8" s="254">
        <v>3</v>
      </c>
      <c r="V8" s="254">
        <v>10</v>
      </c>
      <c r="W8" s="235">
        <v>0</v>
      </c>
    </row>
    <row r="9" spans="1:23" ht="12.75" hidden="1" outlineLevel="1">
      <c r="A9" t="s">
        <v>195</v>
      </c>
      <c r="B9" s="254">
        <v>37</v>
      </c>
      <c r="C9" s="254">
        <v>26</v>
      </c>
      <c r="D9" s="254">
        <v>30</v>
      </c>
      <c r="E9" s="254">
        <v>15</v>
      </c>
      <c r="F9" s="254">
        <v>26</v>
      </c>
      <c r="G9" s="254">
        <v>42</v>
      </c>
      <c r="H9" s="254">
        <v>20</v>
      </c>
      <c r="I9" s="254">
        <v>5</v>
      </c>
      <c r="J9" s="254">
        <v>15</v>
      </c>
      <c r="K9" s="254">
        <v>8</v>
      </c>
      <c r="L9" s="254">
        <v>22</v>
      </c>
      <c r="M9" s="254">
        <v>54</v>
      </c>
      <c r="N9" s="254">
        <v>35</v>
      </c>
      <c r="O9" s="254">
        <v>229</v>
      </c>
      <c r="P9" s="254">
        <v>195</v>
      </c>
      <c r="Q9" s="254">
        <v>44</v>
      </c>
      <c r="R9" s="254">
        <v>58</v>
      </c>
      <c r="S9" s="254">
        <v>20</v>
      </c>
      <c r="T9" s="254">
        <v>2</v>
      </c>
      <c r="U9" s="254">
        <v>28</v>
      </c>
      <c r="V9" s="254">
        <v>55</v>
      </c>
      <c r="W9" s="254">
        <v>34</v>
      </c>
    </row>
    <row r="10" spans="1:23" ht="12.75" hidden="1" outlineLevel="1">
      <c r="A10" t="s">
        <v>196</v>
      </c>
      <c r="B10" s="254">
        <v>33</v>
      </c>
      <c r="C10" s="254">
        <v>270</v>
      </c>
      <c r="D10" s="254">
        <v>58</v>
      </c>
      <c r="E10" s="254">
        <v>16</v>
      </c>
      <c r="F10" s="254">
        <v>168</v>
      </c>
      <c r="G10" s="254">
        <v>42</v>
      </c>
      <c r="H10" s="254">
        <v>17</v>
      </c>
      <c r="I10" s="254">
        <v>210</v>
      </c>
      <c r="J10" s="254">
        <v>30</v>
      </c>
      <c r="K10" s="254">
        <v>38</v>
      </c>
      <c r="L10" s="254">
        <v>14</v>
      </c>
      <c r="M10" s="254">
        <v>214</v>
      </c>
      <c r="N10" s="254">
        <v>6</v>
      </c>
      <c r="O10" s="235">
        <v>0</v>
      </c>
      <c r="P10" s="254">
        <v>9</v>
      </c>
      <c r="Q10" s="254">
        <v>67</v>
      </c>
      <c r="R10" s="254">
        <v>1</v>
      </c>
      <c r="S10" s="254">
        <v>1</v>
      </c>
      <c r="T10" s="254">
        <v>1</v>
      </c>
      <c r="U10" s="254">
        <v>6</v>
      </c>
      <c r="V10" s="254">
        <v>8</v>
      </c>
      <c r="W10" s="254">
        <v>46</v>
      </c>
    </row>
    <row r="11" spans="1:23" ht="12.75" hidden="1" outlineLevel="1">
      <c r="A11" t="s">
        <v>197</v>
      </c>
      <c r="B11" s="254">
        <v>53</v>
      </c>
      <c r="C11" s="254">
        <v>54</v>
      </c>
      <c r="D11" s="254">
        <v>92</v>
      </c>
      <c r="E11" s="254">
        <v>95</v>
      </c>
      <c r="F11" s="254">
        <v>156</v>
      </c>
      <c r="G11" s="254">
        <v>92</v>
      </c>
      <c r="H11" s="254">
        <v>191</v>
      </c>
      <c r="I11" s="254">
        <v>127</v>
      </c>
      <c r="J11" s="254">
        <v>196</v>
      </c>
      <c r="K11" s="254">
        <v>211</v>
      </c>
      <c r="L11" s="254">
        <v>220</v>
      </c>
      <c r="M11" s="254">
        <v>322</v>
      </c>
      <c r="N11" s="254">
        <v>242</v>
      </c>
      <c r="O11" s="254">
        <v>805</v>
      </c>
      <c r="P11" s="254">
        <v>730</v>
      </c>
      <c r="Q11" s="254">
        <v>90</v>
      </c>
      <c r="R11" s="254">
        <v>132</v>
      </c>
      <c r="S11" s="254">
        <v>108</v>
      </c>
      <c r="T11" s="254">
        <v>108</v>
      </c>
      <c r="U11" s="254">
        <v>214</v>
      </c>
      <c r="V11" s="254">
        <v>153</v>
      </c>
      <c r="W11" s="254">
        <v>97</v>
      </c>
    </row>
    <row r="12" spans="1:23" ht="12.75" hidden="1" outlineLevel="1">
      <c r="A12" t="s">
        <v>198</v>
      </c>
      <c r="B12" s="254">
        <v>84</v>
      </c>
      <c r="C12" s="254">
        <v>20</v>
      </c>
      <c r="D12" s="254">
        <v>48</v>
      </c>
      <c r="E12" s="254">
        <v>31</v>
      </c>
      <c r="F12" s="254">
        <v>99</v>
      </c>
      <c r="G12" s="254">
        <v>54</v>
      </c>
      <c r="H12" s="254">
        <v>11</v>
      </c>
      <c r="I12" s="235">
        <v>0</v>
      </c>
      <c r="J12" s="254">
        <v>2</v>
      </c>
      <c r="K12" s="254">
        <v>8</v>
      </c>
      <c r="L12" s="254">
        <v>2</v>
      </c>
      <c r="M12" s="235">
        <v>0</v>
      </c>
      <c r="N12" s="235">
        <v>0</v>
      </c>
      <c r="O12" s="235">
        <v>0</v>
      </c>
      <c r="P12" s="254">
        <v>1</v>
      </c>
      <c r="Q12" s="235">
        <v>0</v>
      </c>
      <c r="R12" s="239">
        <v>4</v>
      </c>
      <c r="S12" s="239">
        <v>4</v>
      </c>
      <c r="T12" s="235">
        <v>0</v>
      </c>
      <c r="U12" s="254">
        <v>2</v>
      </c>
      <c r="V12" s="235">
        <v>0</v>
      </c>
      <c r="W12" s="235">
        <v>0</v>
      </c>
    </row>
    <row r="13" spans="1:23" ht="12.75" hidden="1" outlineLevel="1">
      <c r="A13" t="s">
        <v>199</v>
      </c>
      <c r="B13" s="254">
        <v>85</v>
      </c>
      <c r="C13" s="254">
        <v>174</v>
      </c>
      <c r="D13" s="254">
        <v>51</v>
      </c>
      <c r="E13" s="254">
        <v>4</v>
      </c>
      <c r="F13" s="254">
        <v>132</v>
      </c>
      <c r="G13" s="254">
        <v>128</v>
      </c>
      <c r="H13" s="254">
        <v>4</v>
      </c>
      <c r="I13" s="254">
        <v>5</v>
      </c>
      <c r="J13" s="254">
        <v>53</v>
      </c>
      <c r="K13" s="254">
        <v>62</v>
      </c>
      <c r="L13" s="254">
        <v>10</v>
      </c>
      <c r="M13" s="254">
        <v>6</v>
      </c>
      <c r="N13" s="254">
        <v>4</v>
      </c>
      <c r="O13" s="254">
        <v>2</v>
      </c>
      <c r="P13" s="254">
        <v>1</v>
      </c>
      <c r="Q13" s="254">
        <v>13</v>
      </c>
      <c r="R13" s="254">
        <v>5</v>
      </c>
      <c r="S13" s="254">
        <v>16</v>
      </c>
      <c r="T13" s="235">
        <v>0</v>
      </c>
      <c r="U13" s="254">
        <v>9</v>
      </c>
      <c r="V13" s="254">
        <v>43</v>
      </c>
      <c r="W13" s="254">
        <v>95</v>
      </c>
    </row>
    <row r="14" spans="1:23" ht="12.75" hidden="1" outlineLevel="1">
      <c r="A14" t="s">
        <v>294</v>
      </c>
      <c r="B14" s="235">
        <v>0</v>
      </c>
      <c r="C14" s="235">
        <v>0</v>
      </c>
      <c r="D14" s="254">
        <v>9</v>
      </c>
      <c r="E14" s="254">
        <v>3</v>
      </c>
      <c r="F14" s="254">
        <v>5</v>
      </c>
      <c r="G14" s="254">
        <v>9</v>
      </c>
      <c r="H14" s="254">
        <v>7</v>
      </c>
      <c r="I14" s="254">
        <v>8</v>
      </c>
      <c r="J14" s="254">
        <v>5</v>
      </c>
      <c r="K14" s="254">
        <v>8</v>
      </c>
      <c r="L14" s="254">
        <v>6</v>
      </c>
      <c r="M14" s="254">
        <v>3</v>
      </c>
      <c r="N14" s="254">
        <v>7</v>
      </c>
      <c r="O14" s="254">
        <v>7</v>
      </c>
      <c r="P14" s="254">
        <v>2</v>
      </c>
      <c r="Q14" s="254">
        <v>1</v>
      </c>
      <c r="R14" s="254">
        <v>2</v>
      </c>
      <c r="S14" s="254">
        <v>3</v>
      </c>
      <c r="T14" s="235">
        <v>0</v>
      </c>
      <c r="U14" s="235">
        <v>0</v>
      </c>
      <c r="V14" s="235">
        <v>0</v>
      </c>
      <c r="W14" s="235">
        <v>0</v>
      </c>
    </row>
    <row r="15" spans="1:23" ht="12.75" hidden="1" outlineLevel="1">
      <c r="A15" t="s">
        <v>200</v>
      </c>
      <c r="B15" s="254">
        <v>7</v>
      </c>
      <c r="C15" s="254">
        <v>7</v>
      </c>
      <c r="D15" s="254">
        <v>21</v>
      </c>
      <c r="E15" s="254">
        <v>26</v>
      </c>
      <c r="F15" s="254">
        <v>43</v>
      </c>
      <c r="G15" s="254">
        <v>14</v>
      </c>
      <c r="H15" s="254">
        <v>14</v>
      </c>
      <c r="I15" s="254">
        <v>14</v>
      </c>
      <c r="J15" s="254">
        <v>14</v>
      </c>
      <c r="K15" s="254">
        <v>7</v>
      </c>
      <c r="L15" s="254">
        <v>10</v>
      </c>
      <c r="M15" s="254">
        <v>3</v>
      </c>
      <c r="N15" s="254">
        <v>2</v>
      </c>
      <c r="O15" s="254">
        <v>7</v>
      </c>
      <c r="P15" s="254">
        <v>14</v>
      </c>
      <c r="Q15" s="254">
        <v>10</v>
      </c>
      <c r="R15" s="254">
        <v>4</v>
      </c>
      <c r="S15" s="254">
        <v>9</v>
      </c>
      <c r="T15" s="254">
        <v>2</v>
      </c>
      <c r="U15" s="254">
        <v>2</v>
      </c>
      <c r="V15" s="254">
        <v>7</v>
      </c>
      <c r="W15" s="254">
        <v>4</v>
      </c>
    </row>
    <row r="16" spans="1:23" ht="12.75" hidden="1" outlineLevel="1">
      <c r="A16" t="s">
        <v>295</v>
      </c>
      <c r="B16" s="235">
        <v>0</v>
      </c>
      <c r="C16" s="235">
        <v>0</v>
      </c>
      <c r="D16" s="254">
        <v>8</v>
      </c>
      <c r="E16" s="254">
        <v>2</v>
      </c>
      <c r="F16" s="254">
        <v>1</v>
      </c>
      <c r="G16" s="254">
        <v>3</v>
      </c>
      <c r="H16" s="235">
        <v>0</v>
      </c>
      <c r="I16" s="254">
        <v>3</v>
      </c>
      <c r="J16" s="254">
        <v>4</v>
      </c>
      <c r="K16" s="254">
        <v>2</v>
      </c>
      <c r="L16" s="254">
        <v>6</v>
      </c>
      <c r="M16" s="254">
        <v>3</v>
      </c>
      <c r="N16" s="235">
        <v>0</v>
      </c>
      <c r="O16" s="235">
        <v>0</v>
      </c>
      <c r="P16" s="254">
        <v>18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</row>
    <row r="17" spans="1:23" ht="12.75" hidden="1" outlineLevel="1">
      <c r="A17" t="s">
        <v>296</v>
      </c>
      <c r="B17" s="254">
        <v>157</v>
      </c>
      <c r="C17" s="254">
        <v>157</v>
      </c>
      <c r="D17" s="254">
        <v>97</v>
      </c>
      <c r="E17" s="254">
        <v>225</v>
      </c>
      <c r="F17" s="254">
        <v>104</v>
      </c>
      <c r="G17" s="254">
        <v>181</v>
      </c>
      <c r="H17" s="254">
        <v>148</v>
      </c>
      <c r="I17" s="254">
        <v>85</v>
      </c>
      <c r="J17" s="254">
        <v>142</v>
      </c>
      <c r="K17" s="254">
        <v>30</v>
      </c>
      <c r="L17" s="254">
        <v>135</v>
      </c>
      <c r="M17" s="254">
        <v>60</v>
      </c>
      <c r="N17" s="254">
        <v>116</v>
      </c>
      <c r="O17" s="254">
        <v>4</v>
      </c>
      <c r="P17" s="254">
        <v>29</v>
      </c>
      <c r="Q17" s="254">
        <v>1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</row>
    <row r="18" spans="1:23" ht="12.75" hidden="1" outlineLevel="1">
      <c r="A18" t="s">
        <v>201</v>
      </c>
      <c r="B18" s="254">
        <v>13</v>
      </c>
      <c r="C18" s="254">
        <v>9</v>
      </c>
      <c r="D18" s="254">
        <v>11</v>
      </c>
      <c r="E18" s="254">
        <v>9</v>
      </c>
      <c r="F18" s="254">
        <v>5</v>
      </c>
      <c r="G18" s="254">
        <v>5</v>
      </c>
      <c r="H18" s="254">
        <v>6</v>
      </c>
      <c r="I18" s="254">
        <v>47</v>
      </c>
      <c r="J18" s="254">
        <v>11</v>
      </c>
      <c r="K18" s="254">
        <v>13</v>
      </c>
      <c r="L18" s="254">
        <v>19</v>
      </c>
      <c r="M18" s="254">
        <v>11</v>
      </c>
      <c r="N18" s="254">
        <v>7</v>
      </c>
      <c r="O18" s="254">
        <v>11</v>
      </c>
      <c r="P18" s="254">
        <v>18</v>
      </c>
      <c r="Q18" s="254">
        <v>14</v>
      </c>
      <c r="R18" s="254">
        <v>9</v>
      </c>
      <c r="S18" s="254">
        <v>19</v>
      </c>
      <c r="T18" s="254">
        <v>33</v>
      </c>
      <c r="U18" s="254">
        <v>29</v>
      </c>
      <c r="V18" s="254">
        <v>66</v>
      </c>
      <c r="W18" s="254">
        <v>46</v>
      </c>
    </row>
    <row r="19" spans="1:23" ht="12.75" hidden="1" outlineLevel="1">
      <c r="A19" t="s">
        <v>202</v>
      </c>
      <c r="B19" s="254">
        <v>790</v>
      </c>
      <c r="C19" s="269">
        <v>401</v>
      </c>
      <c r="D19" s="254">
        <v>597</v>
      </c>
      <c r="E19" s="254">
        <v>1264</v>
      </c>
      <c r="F19" s="254">
        <v>413</v>
      </c>
      <c r="G19" s="254">
        <v>782</v>
      </c>
      <c r="H19" s="254">
        <v>860</v>
      </c>
      <c r="I19" s="254">
        <v>469</v>
      </c>
      <c r="J19" s="254">
        <v>396</v>
      </c>
      <c r="K19" s="254">
        <v>172</v>
      </c>
      <c r="L19" s="254">
        <v>425</v>
      </c>
      <c r="M19" s="254">
        <v>295</v>
      </c>
      <c r="N19" s="254">
        <v>439</v>
      </c>
      <c r="O19" s="254">
        <v>902</v>
      </c>
      <c r="P19" s="254">
        <v>352</v>
      </c>
      <c r="Q19" s="254">
        <v>224</v>
      </c>
      <c r="R19" s="254">
        <v>40</v>
      </c>
      <c r="S19" s="254">
        <v>118</v>
      </c>
      <c r="T19" s="254">
        <v>14</v>
      </c>
      <c r="U19" s="254">
        <v>522</v>
      </c>
      <c r="V19" s="254">
        <v>558</v>
      </c>
      <c r="W19" s="254">
        <v>672</v>
      </c>
    </row>
    <row r="20" spans="1:23" ht="12.75" hidden="1" outlineLevel="1">
      <c r="A20" t="s">
        <v>277</v>
      </c>
      <c r="B20" s="235">
        <v>0</v>
      </c>
      <c r="C20" s="235">
        <v>0</v>
      </c>
      <c r="D20" s="235">
        <v>0</v>
      </c>
      <c r="E20" s="254">
        <v>1</v>
      </c>
      <c r="F20" s="235">
        <v>0</v>
      </c>
      <c r="G20" s="235">
        <v>0</v>
      </c>
      <c r="H20" s="235">
        <v>0</v>
      </c>
      <c r="I20" s="235">
        <v>0</v>
      </c>
      <c r="J20" s="254">
        <v>1</v>
      </c>
      <c r="K20" s="235">
        <v>0</v>
      </c>
      <c r="L20" s="235">
        <v>0</v>
      </c>
      <c r="M20" s="235">
        <v>0</v>
      </c>
      <c r="N20" s="254">
        <v>1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</row>
    <row r="21" spans="1:23" ht="12.75" hidden="1" outlineLevel="1">
      <c r="A21" t="s">
        <v>203</v>
      </c>
      <c r="B21" s="254">
        <v>69</v>
      </c>
      <c r="C21" s="254">
        <v>83</v>
      </c>
      <c r="D21" s="254">
        <v>51</v>
      </c>
      <c r="E21" s="254">
        <v>33</v>
      </c>
      <c r="F21" s="254">
        <v>33</v>
      </c>
      <c r="G21" s="254">
        <v>21</v>
      </c>
      <c r="H21" s="254">
        <v>18</v>
      </c>
      <c r="I21" s="254">
        <v>18</v>
      </c>
      <c r="J21" s="254">
        <v>20</v>
      </c>
      <c r="K21" s="254">
        <v>11</v>
      </c>
      <c r="L21" s="254">
        <v>11</v>
      </c>
      <c r="M21" s="254">
        <v>12</v>
      </c>
      <c r="N21" s="254">
        <v>16</v>
      </c>
      <c r="O21" s="254">
        <v>9</v>
      </c>
      <c r="P21" s="254">
        <v>4</v>
      </c>
      <c r="Q21" s="254">
        <v>4</v>
      </c>
      <c r="R21" s="254">
        <v>2</v>
      </c>
      <c r="S21" s="235">
        <v>0</v>
      </c>
      <c r="T21" s="235">
        <v>0</v>
      </c>
      <c r="U21" s="254">
        <v>1</v>
      </c>
      <c r="V21" s="254">
        <v>4</v>
      </c>
      <c r="W21" s="235">
        <v>0</v>
      </c>
    </row>
    <row r="22" spans="1:23" ht="12.75" hidden="1" outlineLevel="1">
      <c r="A22" t="s">
        <v>297</v>
      </c>
      <c r="B22" s="235">
        <v>0</v>
      </c>
      <c r="C22" s="235">
        <v>0</v>
      </c>
      <c r="D22" s="235">
        <v>0</v>
      </c>
      <c r="E22" s="254">
        <v>2</v>
      </c>
      <c r="F22" s="254">
        <v>6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</row>
    <row r="23" spans="1:23" ht="12.75" hidden="1" outlineLevel="1">
      <c r="A23" t="s">
        <v>298</v>
      </c>
      <c r="B23" s="235">
        <v>0</v>
      </c>
      <c r="C23" s="235">
        <v>0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9">
        <v>1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</row>
    <row r="24" spans="1:23" ht="12.75" hidden="1" outlineLevel="1">
      <c r="A24" t="s">
        <v>204</v>
      </c>
      <c r="B24" s="235">
        <v>0</v>
      </c>
      <c r="C24" s="235">
        <v>0</v>
      </c>
      <c r="D24" s="235">
        <v>0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9">
        <v>1</v>
      </c>
      <c r="S24" s="239">
        <v>3</v>
      </c>
      <c r="T24" s="239">
        <v>11</v>
      </c>
      <c r="U24" s="239">
        <v>9</v>
      </c>
      <c r="V24" s="239">
        <v>21</v>
      </c>
      <c r="W24" s="239">
        <v>10</v>
      </c>
    </row>
    <row r="25" spans="1:23" ht="12.75" hidden="1" outlineLevel="1">
      <c r="A25" t="s">
        <v>299</v>
      </c>
      <c r="B25" s="235">
        <v>0</v>
      </c>
      <c r="C25" s="235">
        <v>0</v>
      </c>
      <c r="D25" s="235">
        <v>0</v>
      </c>
      <c r="E25" s="235">
        <v>0</v>
      </c>
      <c r="F25" s="235">
        <v>0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9">
        <v>1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</row>
    <row r="26" spans="1:23" ht="12.75" hidden="1" outlineLevel="1">
      <c r="A26" t="s">
        <v>260</v>
      </c>
      <c r="B26" s="235">
        <v>0</v>
      </c>
      <c r="C26" s="235">
        <v>0</v>
      </c>
      <c r="D26" s="235">
        <v>0</v>
      </c>
      <c r="E26" s="254">
        <v>2</v>
      </c>
      <c r="F26" s="254">
        <v>1</v>
      </c>
      <c r="G26" s="254">
        <v>1</v>
      </c>
      <c r="H26" s="235">
        <v>0</v>
      </c>
      <c r="I26" s="235">
        <v>0</v>
      </c>
      <c r="J26" s="235">
        <v>0</v>
      </c>
      <c r="K26" s="254">
        <v>1</v>
      </c>
      <c r="L26" s="235">
        <v>0</v>
      </c>
      <c r="M26" s="235">
        <v>0</v>
      </c>
      <c r="N26" s="254">
        <v>1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</row>
    <row r="27" spans="1:23" ht="12.75" hidden="1" outlineLevel="1">
      <c r="A27" t="s">
        <v>300</v>
      </c>
      <c r="B27" s="254">
        <v>10</v>
      </c>
      <c r="C27" s="235">
        <v>0</v>
      </c>
      <c r="D27" s="254">
        <v>1</v>
      </c>
      <c r="E27" s="235"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</row>
    <row r="28" spans="1:23" ht="12.75" hidden="1" outlineLevel="1">
      <c r="A28" t="s">
        <v>301</v>
      </c>
      <c r="B28" s="235">
        <v>0</v>
      </c>
      <c r="C28" s="235">
        <v>0</v>
      </c>
      <c r="D28" s="254">
        <v>2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</row>
    <row r="29" spans="1:23" ht="12.75" hidden="1" outlineLevel="1">
      <c r="A29" t="s">
        <v>302</v>
      </c>
      <c r="B29" s="235">
        <v>0</v>
      </c>
      <c r="C29" s="235">
        <v>0</v>
      </c>
      <c r="D29" s="235">
        <v>0</v>
      </c>
      <c r="E29" s="235">
        <v>0</v>
      </c>
      <c r="F29" s="254">
        <v>1</v>
      </c>
      <c r="G29" s="235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</row>
    <row r="30" spans="1:23" ht="12.75" hidden="1" outlineLevel="1">
      <c r="A30" t="s">
        <v>206</v>
      </c>
      <c r="B30" s="235">
        <v>0</v>
      </c>
      <c r="C30" s="235">
        <v>0</v>
      </c>
      <c r="D30" s="235">
        <v>0</v>
      </c>
      <c r="E30" s="235">
        <v>0</v>
      </c>
      <c r="F30" s="235">
        <v>0</v>
      </c>
      <c r="G30" s="235">
        <v>0</v>
      </c>
      <c r="H30" s="235">
        <v>0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9">
        <v>1</v>
      </c>
      <c r="U30" s="239">
        <v>1</v>
      </c>
      <c r="V30" s="235">
        <v>0</v>
      </c>
      <c r="W30" s="235">
        <v>0</v>
      </c>
    </row>
    <row r="31" spans="1:23" ht="12.75" hidden="1" outlineLevel="1">
      <c r="A31" t="s">
        <v>205</v>
      </c>
      <c r="B31" s="235">
        <v>0</v>
      </c>
      <c r="C31" s="235">
        <v>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9">
        <v>1</v>
      </c>
      <c r="U31" s="239">
        <v>1</v>
      </c>
      <c r="V31" s="239">
        <v>5</v>
      </c>
      <c r="W31" s="239">
        <v>4</v>
      </c>
    </row>
    <row r="32" spans="1:23" ht="12.75" hidden="1" outlineLevel="1">
      <c r="A32" t="s">
        <v>303</v>
      </c>
      <c r="B32" s="235">
        <v>0</v>
      </c>
      <c r="C32" s="235">
        <v>0</v>
      </c>
      <c r="D32" s="235">
        <v>0</v>
      </c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35">
        <v>0</v>
      </c>
      <c r="N32" s="235">
        <v>0</v>
      </c>
      <c r="O32" s="235">
        <v>0</v>
      </c>
      <c r="P32" s="235">
        <v>0</v>
      </c>
      <c r="Q32" s="235">
        <v>0</v>
      </c>
      <c r="R32" s="235">
        <v>0</v>
      </c>
      <c r="S32" s="235">
        <v>0</v>
      </c>
      <c r="T32" s="239">
        <v>1</v>
      </c>
      <c r="U32" s="235">
        <v>0</v>
      </c>
      <c r="V32" s="235">
        <v>0</v>
      </c>
      <c r="W32" s="235">
        <v>0</v>
      </c>
    </row>
    <row r="33" spans="1:23" ht="12.75" hidden="1" outlineLevel="1">
      <c r="A33" t="s">
        <v>225</v>
      </c>
      <c r="B33" s="235">
        <v>0</v>
      </c>
      <c r="C33" s="235">
        <v>0</v>
      </c>
      <c r="D33" s="235">
        <v>0</v>
      </c>
      <c r="E33" s="235">
        <v>0</v>
      </c>
      <c r="F33" s="235">
        <v>0</v>
      </c>
      <c r="G33" s="254">
        <v>2</v>
      </c>
      <c r="H33" s="254">
        <v>1</v>
      </c>
      <c r="I33" s="254">
        <v>2</v>
      </c>
      <c r="J33" s="235">
        <v>0</v>
      </c>
      <c r="K33" s="235">
        <v>0</v>
      </c>
      <c r="L33" s="254">
        <v>1</v>
      </c>
      <c r="M33" s="235">
        <v>0</v>
      </c>
      <c r="N33" s="254">
        <v>2</v>
      </c>
      <c r="O33" s="235">
        <v>0</v>
      </c>
      <c r="P33" s="254">
        <v>2</v>
      </c>
      <c r="Q33" s="254">
        <v>1</v>
      </c>
      <c r="R33" s="254">
        <v>2</v>
      </c>
      <c r="S33" s="235">
        <v>0</v>
      </c>
      <c r="T33" s="235">
        <v>0</v>
      </c>
      <c r="U33" s="235">
        <v>0</v>
      </c>
      <c r="V33" s="235">
        <v>0</v>
      </c>
      <c r="W33" s="235">
        <v>0</v>
      </c>
    </row>
    <row r="34" spans="1:23" ht="12.75" hidden="1" outlineLevel="1">
      <c r="A34" t="s">
        <v>207</v>
      </c>
      <c r="B34" s="235">
        <v>0</v>
      </c>
      <c r="C34" s="235">
        <v>0</v>
      </c>
      <c r="D34" s="254">
        <v>3</v>
      </c>
      <c r="E34" s="254">
        <v>1</v>
      </c>
      <c r="F34" s="254">
        <v>2</v>
      </c>
      <c r="G34" s="235">
        <v>0</v>
      </c>
      <c r="H34" s="235">
        <v>0</v>
      </c>
      <c r="I34" s="235">
        <v>0</v>
      </c>
      <c r="J34" s="254">
        <v>4</v>
      </c>
      <c r="K34" s="254">
        <v>2</v>
      </c>
      <c r="L34" s="254">
        <v>2</v>
      </c>
      <c r="M34" s="254">
        <v>1</v>
      </c>
      <c r="N34" s="254">
        <v>1</v>
      </c>
      <c r="O34" s="254">
        <v>2</v>
      </c>
      <c r="P34" s="235">
        <v>0</v>
      </c>
      <c r="Q34" s="235">
        <v>0</v>
      </c>
      <c r="R34" s="254">
        <v>2</v>
      </c>
      <c r="S34" s="235">
        <v>0</v>
      </c>
      <c r="T34" s="235">
        <v>0</v>
      </c>
      <c r="U34" s="239">
        <v>1</v>
      </c>
      <c r="V34" s="239">
        <v>3</v>
      </c>
      <c r="W34" s="235">
        <v>0</v>
      </c>
    </row>
    <row r="35" spans="1:23" ht="12.75" hidden="1" outlineLevel="1">
      <c r="A35" t="s">
        <v>262</v>
      </c>
      <c r="B35" s="235">
        <v>0</v>
      </c>
      <c r="C35" s="235">
        <v>0</v>
      </c>
      <c r="D35" s="235">
        <v>0</v>
      </c>
      <c r="E35" s="235">
        <v>0</v>
      </c>
      <c r="F35" s="235">
        <v>0</v>
      </c>
      <c r="G35" s="235">
        <v>0</v>
      </c>
      <c r="H35" s="235">
        <v>0</v>
      </c>
      <c r="I35" s="235">
        <v>0</v>
      </c>
      <c r="J35" s="235">
        <v>0</v>
      </c>
      <c r="K35" s="235">
        <v>0</v>
      </c>
      <c r="L35" s="254">
        <v>1</v>
      </c>
      <c r="M35" s="254">
        <v>1</v>
      </c>
      <c r="N35" s="235">
        <v>0</v>
      </c>
      <c r="O35" s="235">
        <v>0</v>
      </c>
      <c r="P35" s="254">
        <v>1</v>
      </c>
      <c r="Q35" s="235">
        <v>0</v>
      </c>
      <c r="R35" s="235">
        <v>0</v>
      </c>
      <c r="S35" s="235">
        <v>0</v>
      </c>
      <c r="T35" s="235">
        <v>0</v>
      </c>
      <c r="U35" s="235">
        <v>0</v>
      </c>
      <c r="V35" s="235">
        <v>0</v>
      </c>
      <c r="W35" s="235">
        <v>0</v>
      </c>
    </row>
    <row r="36" spans="1:23" ht="12.75" hidden="1" outlineLevel="1">
      <c r="A36" t="s">
        <v>304</v>
      </c>
      <c r="B36" s="235">
        <v>0</v>
      </c>
      <c r="C36" s="235">
        <v>0</v>
      </c>
      <c r="D36" s="235">
        <v>0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54">
        <v>1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</row>
    <row r="37" spans="1:23" ht="12.75" hidden="1" outlineLevel="1">
      <c r="A37" t="s">
        <v>305</v>
      </c>
      <c r="B37" s="235">
        <v>0</v>
      </c>
      <c r="C37" s="235">
        <v>0</v>
      </c>
      <c r="D37" s="235">
        <v>0</v>
      </c>
      <c r="E37" s="235">
        <v>0</v>
      </c>
      <c r="F37" s="235">
        <v>0</v>
      </c>
      <c r="G37" s="235">
        <v>0</v>
      </c>
      <c r="H37" s="235">
        <v>0</v>
      </c>
      <c r="I37" s="235">
        <v>0</v>
      </c>
      <c r="J37" s="235">
        <v>0</v>
      </c>
      <c r="K37" s="235">
        <v>0</v>
      </c>
      <c r="L37" s="235">
        <v>0</v>
      </c>
      <c r="M37" s="235">
        <v>0</v>
      </c>
      <c r="N37" s="235">
        <v>0</v>
      </c>
      <c r="O37" s="235">
        <v>0</v>
      </c>
      <c r="P37" s="235">
        <v>0</v>
      </c>
      <c r="Q37" s="235">
        <v>0</v>
      </c>
      <c r="R37" s="235">
        <v>0</v>
      </c>
      <c r="S37" s="239">
        <v>1</v>
      </c>
      <c r="T37" s="235">
        <v>0</v>
      </c>
      <c r="U37" s="239">
        <v>4</v>
      </c>
      <c r="V37" s="235">
        <v>0</v>
      </c>
      <c r="W37" s="235">
        <v>0</v>
      </c>
    </row>
    <row r="38" spans="1:23" ht="12.75" hidden="1" outlineLevel="1">
      <c r="A38" t="s">
        <v>274</v>
      </c>
      <c r="B38" s="235">
        <v>0</v>
      </c>
      <c r="C38" s="235">
        <v>0</v>
      </c>
      <c r="D38" s="235">
        <v>0</v>
      </c>
      <c r="E38" s="235">
        <v>0</v>
      </c>
      <c r="F38" s="235">
        <v>0</v>
      </c>
      <c r="G38" s="235">
        <v>0</v>
      </c>
      <c r="H38" s="235">
        <v>0</v>
      </c>
      <c r="I38" s="235">
        <v>0</v>
      </c>
      <c r="J38" s="235">
        <v>0</v>
      </c>
      <c r="K38" s="235">
        <v>0</v>
      </c>
      <c r="L38" s="235">
        <v>0</v>
      </c>
      <c r="M38" s="235">
        <v>0</v>
      </c>
      <c r="N38" s="235">
        <v>0</v>
      </c>
      <c r="O38" s="235">
        <v>0</v>
      </c>
      <c r="P38" s="254">
        <v>1</v>
      </c>
      <c r="Q38" s="235">
        <v>0</v>
      </c>
      <c r="R38" s="235">
        <v>0</v>
      </c>
      <c r="S38" s="235">
        <v>0</v>
      </c>
      <c r="T38" s="235">
        <v>0</v>
      </c>
      <c r="U38" s="235">
        <v>0</v>
      </c>
      <c r="V38" s="235">
        <v>0</v>
      </c>
      <c r="W38" s="235">
        <v>0</v>
      </c>
    </row>
    <row r="39" spans="1:23" ht="12.75" hidden="1" outlineLevel="1">
      <c r="A39" t="s">
        <v>275</v>
      </c>
      <c r="B39" s="235">
        <v>0</v>
      </c>
      <c r="C39" s="235">
        <v>0</v>
      </c>
      <c r="D39" s="235">
        <v>0</v>
      </c>
      <c r="E39" s="235">
        <v>0</v>
      </c>
      <c r="F39" s="235">
        <v>0</v>
      </c>
      <c r="G39" s="235">
        <v>0</v>
      </c>
      <c r="H39" s="235">
        <v>0</v>
      </c>
      <c r="I39" s="235">
        <v>0</v>
      </c>
      <c r="J39" s="235">
        <v>0</v>
      </c>
      <c r="K39" s="235">
        <v>0</v>
      </c>
      <c r="L39" s="235">
        <v>0</v>
      </c>
      <c r="M39" s="235">
        <v>0</v>
      </c>
      <c r="N39" s="235">
        <v>0</v>
      </c>
      <c r="O39" s="235">
        <v>0</v>
      </c>
      <c r="P39" s="254">
        <v>1</v>
      </c>
      <c r="Q39" s="235">
        <v>0</v>
      </c>
      <c r="R39" s="235">
        <v>0</v>
      </c>
      <c r="S39" s="235">
        <v>0</v>
      </c>
      <c r="T39" s="235">
        <v>0</v>
      </c>
      <c r="U39" s="235">
        <v>0</v>
      </c>
      <c r="V39" s="235">
        <v>0</v>
      </c>
      <c r="W39" s="235">
        <v>0</v>
      </c>
    </row>
    <row r="40" spans="1:23" ht="12.75" hidden="1" outlineLevel="1">
      <c r="A40" t="s">
        <v>306</v>
      </c>
      <c r="B40" s="235">
        <v>0</v>
      </c>
      <c r="C40" s="235">
        <v>0</v>
      </c>
      <c r="D40" s="235">
        <v>0</v>
      </c>
      <c r="E40" s="235">
        <v>0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235">
        <v>0</v>
      </c>
      <c r="L40" s="235">
        <v>0</v>
      </c>
      <c r="M40" s="235">
        <v>0</v>
      </c>
      <c r="N40" s="235">
        <v>0</v>
      </c>
      <c r="O40" s="235">
        <v>0</v>
      </c>
      <c r="P40" s="235">
        <v>0</v>
      </c>
      <c r="Q40" s="235">
        <v>0</v>
      </c>
      <c r="R40" s="235">
        <v>0</v>
      </c>
      <c r="S40" s="239">
        <v>2</v>
      </c>
      <c r="T40" s="235">
        <v>0</v>
      </c>
      <c r="U40" s="235">
        <v>0</v>
      </c>
      <c r="V40" s="235">
        <v>0</v>
      </c>
      <c r="W40" s="235">
        <v>0</v>
      </c>
    </row>
    <row r="41" spans="1:23" ht="12.75" hidden="1" outlineLevel="1">
      <c r="A41" t="s">
        <v>209</v>
      </c>
      <c r="B41" s="235">
        <v>0</v>
      </c>
      <c r="C41" s="235">
        <v>0</v>
      </c>
      <c r="D41" s="235">
        <v>0</v>
      </c>
      <c r="E41" s="235">
        <v>0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235">
        <v>0</v>
      </c>
      <c r="N41" s="235">
        <v>0</v>
      </c>
      <c r="O41" s="235">
        <v>0</v>
      </c>
      <c r="P41" s="235">
        <v>0</v>
      </c>
      <c r="Q41" s="235">
        <v>0</v>
      </c>
      <c r="R41" s="235">
        <v>0</v>
      </c>
      <c r="S41" s="235">
        <v>0</v>
      </c>
      <c r="T41" s="235">
        <v>0</v>
      </c>
      <c r="U41" s="239">
        <v>1</v>
      </c>
      <c r="V41" s="235">
        <v>0</v>
      </c>
      <c r="W41" s="235">
        <v>0</v>
      </c>
    </row>
    <row r="42" spans="1:23" ht="12.75" hidden="1" outlineLevel="1">
      <c r="A42" t="s">
        <v>212</v>
      </c>
      <c r="B42" s="235">
        <v>0</v>
      </c>
      <c r="C42" s="235">
        <v>0</v>
      </c>
      <c r="D42" s="235">
        <v>0</v>
      </c>
      <c r="E42" s="235">
        <v>0</v>
      </c>
      <c r="F42" s="235">
        <v>0</v>
      </c>
      <c r="G42" s="235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0</v>
      </c>
      <c r="S42" s="235">
        <v>0</v>
      </c>
      <c r="T42" s="235">
        <v>0</v>
      </c>
      <c r="U42" s="235">
        <v>0</v>
      </c>
      <c r="V42" s="235">
        <v>0</v>
      </c>
      <c r="W42" s="254">
        <v>1</v>
      </c>
    </row>
    <row r="44" spans="1:20" s="9" customFormat="1" ht="24" customHeight="1">
      <c r="A44" s="144" t="s">
        <v>526</v>
      </c>
      <c r="B44" s="146">
        <v>1995</v>
      </c>
      <c r="C44" s="146">
        <v>1996</v>
      </c>
      <c r="D44" s="146">
        <v>1997</v>
      </c>
      <c r="E44" s="146">
        <v>1998</v>
      </c>
      <c r="F44" s="146">
        <v>1999</v>
      </c>
      <c r="G44" s="146">
        <v>2000</v>
      </c>
      <c r="H44" s="146">
        <v>2001</v>
      </c>
      <c r="I44" s="146">
        <v>2002</v>
      </c>
      <c r="J44" s="146">
        <v>2003</v>
      </c>
      <c r="K44" s="146">
        <v>2004</v>
      </c>
      <c r="L44" s="146">
        <v>2005</v>
      </c>
      <c r="M44" s="146">
        <v>2006</v>
      </c>
      <c r="N44" s="145">
        <v>2007</v>
      </c>
      <c r="O44" s="145">
        <v>2008</v>
      </c>
      <c r="P44" s="145">
        <v>2009</v>
      </c>
      <c r="Q44" s="145">
        <v>2010</v>
      </c>
      <c r="R44" s="145">
        <v>2011</v>
      </c>
      <c r="S44" s="145">
        <v>2012</v>
      </c>
      <c r="T44" s="145">
        <v>2013</v>
      </c>
    </row>
    <row r="45" spans="1:20" ht="24" customHeight="1" outlineLevel="1">
      <c r="A45" s="147" t="s">
        <v>3</v>
      </c>
      <c r="B45" s="236">
        <v>911</v>
      </c>
      <c r="C45" s="236">
        <v>541</v>
      </c>
      <c r="D45" s="236">
        <v>598</v>
      </c>
      <c r="E45" s="236">
        <v>706</v>
      </c>
      <c r="F45" s="236">
        <v>1267</v>
      </c>
      <c r="G45" s="236">
        <v>1138</v>
      </c>
      <c r="H45" s="236">
        <v>1054</v>
      </c>
      <c r="I45" s="236">
        <v>832</v>
      </c>
      <c r="J45" s="236">
        <v>811</v>
      </c>
      <c r="K45" s="236">
        <v>548</v>
      </c>
      <c r="L45" s="236">
        <v>637</v>
      </c>
      <c r="M45" s="236">
        <v>643</v>
      </c>
      <c r="N45" s="236">
        <v>649</v>
      </c>
      <c r="O45" s="236">
        <v>395</v>
      </c>
      <c r="P45" s="239">
        <v>292</v>
      </c>
      <c r="Q45" s="239">
        <v>160</v>
      </c>
      <c r="R45" s="239">
        <f>SUM(R47:R79)</f>
        <v>75</v>
      </c>
      <c r="S45" s="239">
        <v>77</v>
      </c>
      <c r="T45" s="239">
        <v>87</v>
      </c>
    </row>
    <row r="46" spans="1:20" ht="12.75" customHeight="1" outlineLevel="1">
      <c r="A46" s="138" t="s">
        <v>245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1"/>
      <c r="P46" s="271"/>
      <c r="Q46" s="271"/>
      <c r="R46" s="271"/>
      <c r="S46" s="271"/>
      <c r="T46" s="290"/>
    </row>
    <row r="47" spans="1:20" ht="12.75" customHeight="1" outlineLevel="1">
      <c r="A47" s="16" t="s">
        <v>247</v>
      </c>
      <c r="B47" s="236">
        <v>527</v>
      </c>
      <c r="C47" s="239">
        <v>407</v>
      </c>
      <c r="D47" s="236">
        <v>219</v>
      </c>
      <c r="E47" s="236">
        <v>296</v>
      </c>
      <c r="F47" s="236">
        <v>991</v>
      </c>
      <c r="G47" s="236">
        <v>563</v>
      </c>
      <c r="H47" s="236">
        <v>804</v>
      </c>
      <c r="I47" s="236">
        <v>398</v>
      </c>
      <c r="J47" s="236">
        <v>284</v>
      </c>
      <c r="K47" s="236">
        <v>327</v>
      </c>
      <c r="L47" s="236">
        <v>520</v>
      </c>
      <c r="M47" s="236">
        <v>403</v>
      </c>
      <c r="N47" s="236">
        <v>410</v>
      </c>
      <c r="O47" s="239">
        <v>82</v>
      </c>
      <c r="P47" s="239">
        <v>160</v>
      </c>
      <c r="Q47" s="239">
        <v>19</v>
      </c>
      <c r="R47" s="272">
        <v>8</v>
      </c>
      <c r="S47" s="235">
        <v>0</v>
      </c>
      <c r="T47" s="235" t="s">
        <v>11</v>
      </c>
    </row>
    <row r="48" spans="1:20" ht="12.75" customHeight="1" outlineLevel="1">
      <c r="A48" s="16" t="s">
        <v>483</v>
      </c>
      <c r="B48" s="235">
        <v>0</v>
      </c>
      <c r="C48" s="251">
        <v>0</v>
      </c>
      <c r="D48" s="235">
        <v>0</v>
      </c>
      <c r="E48" s="235">
        <v>0</v>
      </c>
      <c r="F48" s="236">
        <v>2</v>
      </c>
      <c r="G48" s="235">
        <v>0</v>
      </c>
      <c r="H48" s="235">
        <v>0</v>
      </c>
      <c r="I48" s="235">
        <v>0</v>
      </c>
      <c r="J48" s="235">
        <v>0</v>
      </c>
      <c r="K48" s="236">
        <v>1</v>
      </c>
      <c r="L48" s="235">
        <v>0</v>
      </c>
      <c r="M48" s="235">
        <v>0</v>
      </c>
      <c r="N48" s="235">
        <v>0</v>
      </c>
      <c r="O48" s="251">
        <v>0</v>
      </c>
      <c r="P48" s="251">
        <v>0</v>
      </c>
      <c r="Q48" s="235">
        <v>0</v>
      </c>
      <c r="R48" s="272">
        <v>1</v>
      </c>
      <c r="S48" s="235">
        <v>0</v>
      </c>
      <c r="T48" s="235">
        <v>1</v>
      </c>
    </row>
    <row r="49" spans="1:20" ht="12.75" customHeight="1" outlineLevel="1">
      <c r="A49" s="16" t="s">
        <v>249</v>
      </c>
      <c r="B49" s="236">
        <v>1</v>
      </c>
      <c r="C49" s="239">
        <v>3</v>
      </c>
      <c r="D49" s="235">
        <v>0</v>
      </c>
      <c r="E49" s="235">
        <v>0</v>
      </c>
      <c r="F49" s="235">
        <v>0</v>
      </c>
      <c r="G49" s="236">
        <v>3</v>
      </c>
      <c r="H49" s="235">
        <v>0</v>
      </c>
      <c r="I49" s="236">
        <v>1</v>
      </c>
      <c r="J49" s="235">
        <v>0</v>
      </c>
      <c r="K49" s="235">
        <v>0</v>
      </c>
      <c r="L49" s="236">
        <v>2</v>
      </c>
      <c r="M49" s="235" t="s">
        <v>11</v>
      </c>
      <c r="N49" s="235" t="s">
        <v>11</v>
      </c>
      <c r="O49" s="251" t="s">
        <v>11</v>
      </c>
      <c r="P49" s="251" t="s">
        <v>11</v>
      </c>
      <c r="Q49" s="235" t="s">
        <v>11</v>
      </c>
      <c r="R49" s="235" t="s">
        <v>11</v>
      </c>
      <c r="S49" s="235" t="s">
        <v>11</v>
      </c>
      <c r="T49" s="235" t="s">
        <v>11</v>
      </c>
    </row>
    <row r="50" spans="1:20" ht="12.75" customHeight="1" outlineLevel="1">
      <c r="A50" s="16" t="s">
        <v>250</v>
      </c>
      <c r="B50" s="235">
        <v>0</v>
      </c>
      <c r="C50" s="251">
        <v>0</v>
      </c>
      <c r="D50" s="236">
        <v>1</v>
      </c>
      <c r="E50" s="236">
        <v>3</v>
      </c>
      <c r="F50" s="235">
        <v>0</v>
      </c>
      <c r="G50" s="235">
        <v>0</v>
      </c>
      <c r="H50" s="236">
        <v>2</v>
      </c>
      <c r="I50" s="235">
        <v>0</v>
      </c>
      <c r="J50" s="236">
        <v>1</v>
      </c>
      <c r="K50" s="235">
        <v>0</v>
      </c>
      <c r="L50" s="235">
        <v>0</v>
      </c>
      <c r="M50" s="236">
        <v>1</v>
      </c>
      <c r="N50" s="235">
        <v>0</v>
      </c>
      <c r="O50" s="251">
        <v>0</v>
      </c>
      <c r="P50" s="251">
        <v>0</v>
      </c>
      <c r="Q50" s="251">
        <v>2</v>
      </c>
      <c r="R50" s="235">
        <v>0</v>
      </c>
      <c r="S50" s="235">
        <v>0</v>
      </c>
      <c r="T50" s="235">
        <v>0</v>
      </c>
    </row>
    <row r="51" spans="1:20" ht="12.75" customHeight="1" outlineLevel="1">
      <c r="A51" s="16" t="s">
        <v>230</v>
      </c>
      <c r="B51" s="235">
        <v>0</v>
      </c>
      <c r="C51" s="251">
        <v>0</v>
      </c>
      <c r="D51" s="236">
        <v>1</v>
      </c>
      <c r="E51" s="235">
        <v>0</v>
      </c>
      <c r="F51" s="235">
        <v>0</v>
      </c>
      <c r="G51" s="236">
        <v>3</v>
      </c>
      <c r="H51" s="236">
        <v>1</v>
      </c>
      <c r="I51" s="235">
        <v>0</v>
      </c>
      <c r="J51" s="236">
        <v>9</v>
      </c>
      <c r="K51" s="236">
        <v>13</v>
      </c>
      <c r="L51" s="235">
        <v>0</v>
      </c>
      <c r="M51" s="235">
        <v>0</v>
      </c>
      <c r="N51" s="236">
        <v>1</v>
      </c>
      <c r="O51" s="239">
        <v>6</v>
      </c>
      <c r="P51" s="251">
        <v>0</v>
      </c>
      <c r="Q51" s="251">
        <v>0</v>
      </c>
      <c r="R51" s="251">
        <v>0</v>
      </c>
      <c r="S51" s="251">
        <v>0</v>
      </c>
      <c r="T51" s="251">
        <v>0</v>
      </c>
    </row>
    <row r="52" spans="1:20" ht="12.75" customHeight="1" outlineLevel="1">
      <c r="A52" s="16" t="s">
        <v>212</v>
      </c>
      <c r="B52" s="235">
        <v>0</v>
      </c>
      <c r="C52" s="239">
        <v>2</v>
      </c>
      <c r="D52" s="235">
        <v>0</v>
      </c>
      <c r="E52" s="236">
        <v>1</v>
      </c>
      <c r="F52" s="236">
        <v>1</v>
      </c>
      <c r="G52" s="236">
        <v>5</v>
      </c>
      <c r="H52" s="236">
        <v>3</v>
      </c>
      <c r="I52" s="235">
        <v>0</v>
      </c>
      <c r="J52" s="235">
        <v>0</v>
      </c>
      <c r="K52" s="235">
        <v>0</v>
      </c>
      <c r="L52" s="235">
        <v>0</v>
      </c>
      <c r="M52" s="235">
        <v>0</v>
      </c>
      <c r="N52" s="235">
        <v>0</v>
      </c>
      <c r="O52" s="251">
        <v>0</v>
      </c>
      <c r="P52" s="251">
        <v>0</v>
      </c>
      <c r="Q52" s="251">
        <v>1</v>
      </c>
      <c r="R52" s="251">
        <v>0</v>
      </c>
      <c r="S52" s="251">
        <v>0</v>
      </c>
      <c r="T52" s="251">
        <v>0</v>
      </c>
    </row>
    <row r="53" spans="1:20" ht="12.75" customHeight="1" outlineLevel="1">
      <c r="A53" s="16" t="s">
        <v>217</v>
      </c>
      <c r="B53" s="236">
        <v>22</v>
      </c>
      <c r="C53" s="251">
        <v>0</v>
      </c>
      <c r="D53" s="236">
        <v>118</v>
      </c>
      <c r="E53" s="236">
        <v>13</v>
      </c>
      <c r="F53" s="236">
        <v>5</v>
      </c>
      <c r="G53" s="236">
        <v>7</v>
      </c>
      <c r="H53" s="236">
        <v>2</v>
      </c>
      <c r="I53" s="236">
        <v>1</v>
      </c>
      <c r="J53" s="235">
        <v>0</v>
      </c>
      <c r="K53" s="236">
        <v>1</v>
      </c>
      <c r="L53" s="235" t="s">
        <v>11</v>
      </c>
      <c r="M53" s="235" t="s">
        <v>11</v>
      </c>
      <c r="N53" s="235" t="s">
        <v>11</v>
      </c>
      <c r="O53" s="235" t="s">
        <v>11</v>
      </c>
      <c r="P53" s="251" t="s">
        <v>11</v>
      </c>
      <c r="Q53" s="235" t="s">
        <v>11</v>
      </c>
      <c r="R53" s="251" t="s">
        <v>11</v>
      </c>
      <c r="S53" s="251" t="s">
        <v>11</v>
      </c>
      <c r="T53" s="251" t="s">
        <v>11</v>
      </c>
    </row>
    <row r="54" spans="1:20" ht="12.75" customHeight="1" outlineLevel="1">
      <c r="A54" s="16" t="s">
        <v>251</v>
      </c>
      <c r="B54" s="235">
        <v>0</v>
      </c>
      <c r="C54" s="251">
        <v>0</v>
      </c>
      <c r="D54" s="235">
        <v>0</v>
      </c>
      <c r="E54" s="235">
        <v>0</v>
      </c>
      <c r="F54" s="235">
        <v>0</v>
      </c>
      <c r="G54" s="236">
        <v>1</v>
      </c>
      <c r="H54" s="235">
        <v>0</v>
      </c>
      <c r="I54" s="235">
        <v>0</v>
      </c>
      <c r="J54" s="236">
        <v>1</v>
      </c>
      <c r="K54" s="235">
        <v>0</v>
      </c>
      <c r="L54" s="235">
        <v>0</v>
      </c>
      <c r="M54" s="235">
        <v>0</v>
      </c>
      <c r="N54" s="235">
        <v>0</v>
      </c>
      <c r="O54" s="239">
        <v>2</v>
      </c>
      <c r="P54" s="239">
        <v>1</v>
      </c>
      <c r="Q54" s="239">
        <v>3</v>
      </c>
      <c r="R54" s="272">
        <v>2</v>
      </c>
      <c r="S54" s="272">
        <v>2</v>
      </c>
      <c r="T54" s="272">
        <v>2</v>
      </c>
    </row>
    <row r="55" spans="1:20" ht="12.75" customHeight="1" outlineLevel="1">
      <c r="A55" s="16" t="s">
        <v>238</v>
      </c>
      <c r="B55" s="235">
        <v>0</v>
      </c>
      <c r="C55" s="251">
        <v>0</v>
      </c>
      <c r="D55" s="235">
        <v>0</v>
      </c>
      <c r="E55" s="236">
        <v>1</v>
      </c>
      <c r="F55" s="235">
        <v>0</v>
      </c>
      <c r="G55" s="235">
        <v>0</v>
      </c>
      <c r="H55" s="235">
        <v>0</v>
      </c>
      <c r="I55" s="235">
        <v>0</v>
      </c>
      <c r="J55" s="235">
        <v>0</v>
      </c>
      <c r="K55" s="235">
        <v>0</v>
      </c>
      <c r="L55" s="235">
        <v>0</v>
      </c>
      <c r="M55" s="235">
        <v>0</v>
      </c>
      <c r="N55" s="235">
        <v>0</v>
      </c>
      <c r="O55" s="235">
        <v>0</v>
      </c>
      <c r="P55" s="251">
        <v>0</v>
      </c>
      <c r="Q55" s="235">
        <v>0</v>
      </c>
      <c r="R55" s="251">
        <v>0</v>
      </c>
      <c r="S55" s="251">
        <v>0</v>
      </c>
      <c r="T55" s="251">
        <v>0</v>
      </c>
    </row>
    <row r="56" spans="1:20" ht="12.75" customHeight="1" outlineLevel="1">
      <c r="A56" s="16" t="s">
        <v>231</v>
      </c>
      <c r="B56" s="235">
        <v>0</v>
      </c>
      <c r="C56" s="251">
        <v>0</v>
      </c>
      <c r="D56" s="236">
        <v>15</v>
      </c>
      <c r="E56" s="235">
        <v>0</v>
      </c>
      <c r="F56" s="236">
        <v>1</v>
      </c>
      <c r="G56" s="236">
        <v>8</v>
      </c>
      <c r="H56" s="236">
        <v>2</v>
      </c>
      <c r="I56" s="236">
        <v>2</v>
      </c>
      <c r="J56" s="235">
        <v>0</v>
      </c>
      <c r="K56" s="235">
        <v>0</v>
      </c>
      <c r="L56" s="235">
        <v>0</v>
      </c>
      <c r="M56" s="235">
        <v>0</v>
      </c>
      <c r="N56" s="236">
        <v>2</v>
      </c>
      <c r="O56" s="235">
        <v>0</v>
      </c>
      <c r="P56" s="251">
        <v>0</v>
      </c>
      <c r="Q56" s="235">
        <v>0</v>
      </c>
      <c r="R56" s="251">
        <v>0</v>
      </c>
      <c r="S56" s="251">
        <v>0</v>
      </c>
      <c r="T56" s="251">
        <v>0</v>
      </c>
    </row>
    <row r="57" spans="1:20" ht="12.75" customHeight="1" outlineLevel="1">
      <c r="A57" s="16" t="s">
        <v>200</v>
      </c>
      <c r="B57" s="235">
        <v>0</v>
      </c>
      <c r="C57" s="239">
        <v>1</v>
      </c>
      <c r="D57" s="236">
        <v>3</v>
      </c>
      <c r="E57" s="236">
        <v>3</v>
      </c>
      <c r="F57" s="236">
        <v>5</v>
      </c>
      <c r="G57" s="236">
        <v>3</v>
      </c>
      <c r="H57" s="236">
        <v>7</v>
      </c>
      <c r="I57" s="235">
        <v>0</v>
      </c>
      <c r="J57" s="236">
        <v>3</v>
      </c>
      <c r="K57" s="236">
        <v>6</v>
      </c>
      <c r="L57" s="236">
        <v>1</v>
      </c>
      <c r="M57" s="236">
        <v>1</v>
      </c>
      <c r="N57" s="236">
        <v>6</v>
      </c>
      <c r="O57" s="239">
        <v>4</v>
      </c>
      <c r="P57" s="239">
        <v>3</v>
      </c>
      <c r="Q57" s="239">
        <v>1</v>
      </c>
      <c r="R57" s="272">
        <v>2</v>
      </c>
      <c r="S57" s="272">
        <v>2</v>
      </c>
      <c r="T57" s="272">
        <v>0</v>
      </c>
    </row>
    <row r="58" spans="1:20" ht="12.75" customHeight="1" outlineLevel="1">
      <c r="A58" s="138" t="s">
        <v>254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</row>
    <row r="59" spans="1:20" ht="12.75" customHeight="1" outlineLevel="1">
      <c r="A59" s="16" t="s">
        <v>220</v>
      </c>
      <c r="B59" s="236">
        <v>33</v>
      </c>
      <c r="C59" s="239">
        <v>27</v>
      </c>
      <c r="D59" s="236">
        <v>34</v>
      </c>
      <c r="E59" s="236">
        <v>30</v>
      </c>
      <c r="F59" s="236">
        <v>21</v>
      </c>
      <c r="G59" s="236">
        <v>41</v>
      </c>
      <c r="H59" s="236">
        <v>25</v>
      </c>
      <c r="I59" s="236">
        <v>30</v>
      </c>
      <c r="J59" s="236">
        <v>18</v>
      </c>
      <c r="K59" s="236">
        <v>10</v>
      </c>
      <c r="L59" s="236">
        <v>10</v>
      </c>
      <c r="M59" s="236">
        <v>10</v>
      </c>
      <c r="N59" s="236">
        <v>14</v>
      </c>
      <c r="O59" s="239">
        <v>36</v>
      </c>
      <c r="P59" s="239">
        <v>27</v>
      </c>
      <c r="Q59" s="239">
        <v>20</v>
      </c>
      <c r="R59" s="272">
        <v>33</v>
      </c>
      <c r="S59" s="272">
        <v>44</v>
      </c>
      <c r="T59" s="272">
        <v>44</v>
      </c>
    </row>
    <row r="60" spans="1:20" ht="12.75" customHeight="1" outlineLevel="1">
      <c r="A60" s="16" t="s">
        <v>285</v>
      </c>
      <c r="B60" s="235">
        <v>0</v>
      </c>
      <c r="C60" s="251">
        <v>0</v>
      </c>
      <c r="D60" s="235">
        <v>0</v>
      </c>
      <c r="E60" s="235">
        <v>0</v>
      </c>
      <c r="F60" s="235">
        <v>0</v>
      </c>
      <c r="G60" s="235">
        <v>0</v>
      </c>
      <c r="H60" s="235">
        <v>0</v>
      </c>
      <c r="I60" s="236">
        <v>1</v>
      </c>
      <c r="J60" s="236">
        <v>1</v>
      </c>
      <c r="K60" s="235">
        <v>0</v>
      </c>
      <c r="L60" s="235">
        <v>0</v>
      </c>
      <c r="M60" s="235">
        <v>0</v>
      </c>
      <c r="N60" s="235">
        <v>0</v>
      </c>
      <c r="O60" s="235">
        <v>0</v>
      </c>
      <c r="P60" s="251">
        <v>0</v>
      </c>
      <c r="Q60" s="235">
        <v>0</v>
      </c>
      <c r="R60" s="251">
        <v>0</v>
      </c>
      <c r="S60" s="251">
        <v>0</v>
      </c>
      <c r="T60" s="251">
        <v>1</v>
      </c>
    </row>
    <row r="61" spans="1:20" ht="12.75" customHeight="1" outlineLevel="1">
      <c r="A61" s="16" t="s">
        <v>288</v>
      </c>
      <c r="B61" s="236">
        <v>2</v>
      </c>
      <c r="C61" s="239">
        <v>1</v>
      </c>
      <c r="D61" s="236">
        <v>4</v>
      </c>
      <c r="E61" s="236">
        <v>7</v>
      </c>
      <c r="F61" s="236">
        <v>11</v>
      </c>
      <c r="G61" s="236">
        <v>8</v>
      </c>
      <c r="H61" s="236">
        <v>1</v>
      </c>
      <c r="I61" s="236">
        <v>3</v>
      </c>
      <c r="J61" s="236">
        <v>3</v>
      </c>
      <c r="K61" s="236">
        <v>3</v>
      </c>
      <c r="L61" s="235">
        <v>0</v>
      </c>
      <c r="M61" s="236">
        <v>2</v>
      </c>
      <c r="N61" s="235">
        <v>0</v>
      </c>
      <c r="O61" s="239">
        <v>1</v>
      </c>
      <c r="P61" s="251">
        <v>0</v>
      </c>
      <c r="Q61" s="235">
        <v>0</v>
      </c>
      <c r="R61" s="251">
        <v>0</v>
      </c>
      <c r="S61" s="251">
        <v>0</v>
      </c>
      <c r="T61" s="251">
        <v>0</v>
      </c>
    </row>
    <row r="62" spans="1:20" ht="12.75" customHeight="1" outlineLevel="1">
      <c r="A62" s="16" t="s">
        <v>259</v>
      </c>
      <c r="B62" s="235">
        <v>0</v>
      </c>
      <c r="C62" s="251">
        <v>0</v>
      </c>
      <c r="D62" s="235">
        <v>0</v>
      </c>
      <c r="E62" s="235">
        <v>0</v>
      </c>
      <c r="F62" s="235">
        <v>0</v>
      </c>
      <c r="G62" s="235">
        <v>0</v>
      </c>
      <c r="H62" s="236">
        <v>1</v>
      </c>
      <c r="I62" s="236">
        <v>1</v>
      </c>
      <c r="J62" s="235">
        <v>0</v>
      </c>
      <c r="K62" s="235">
        <v>0</v>
      </c>
      <c r="L62" s="235">
        <v>0</v>
      </c>
      <c r="M62" s="235">
        <v>0</v>
      </c>
      <c r="N62" s="235">
        <v>0</v>
      </c>
      <c r="O62" s="235">
        <v>0</v>
      </c>
      <c r="P62" s="251">
        <v>0</v>
      </c>
      <c r="Q62" s="235">
        <v>0</v>
      </c>
      <c r="R62" s="251">
        <v>0</v>
      </c>
      <c r="S62" s="251">
        <v>0</v>
      </c>
      <c r="T62" s="251">
        <v>0</v>
      </c>
    </row>
    <row r="63" spans="1:20" ht="12.75" customHeight="1" outlineLevel="1">
      <c r="A63" s="16" t="s">
        <v>289</v>
      </c>
      <c r="B63" s="236">
        <v>29</v>
      </c>
      <c r="C63" s="239">
        <v>19</v>
      </c>
      <c r="D63" s="236">
        <v>33</v>
      </c>
      <c r="E63" s="236">
        <v>35</v>
      </c>
      <c r="F63" s="236">
        <v>31</v>
      </c>
      <c r="G63" s="236">
        <v>35</v>
      </c>
      <c r="H63" s="236">
        <v>26</v>
      </c>
      <c r="I63" s="236">
        <v>21</v>
      </c>
      <c r="J63" s="236">
        <v>22</v>
      </c>
      <c r="K63" s="236">
        <v>16</v>
      </c>
      <c r="L63" s="236">
        <v>5</v>
      </c>
      <c r="M63" s="236">
        <v>14</v>
      </c>
      <c r="N63" s="236">
        <v>14</v>
      </c>
      <c r="O63" s="239">
        <v>8</v>
      </c>
      <c r="P63" s="239">
        <v>4</v>
      </c>
      <c r="Q63" s="239">
        <v>7</v>
      </c>
      <c r="R63" s="272">
        <v>6</v>
      </c>
      <c r="S63" s="272">
        <v>4</v>
      </c>
      <c r="T63" s="272">
        <v>4</v>
      </c>
    </row>
    <row r="64" spans="1:20" ht="12.75" customHeight="1" outlineLevel="1">
      <c r="A64" s="16" t="s">
        <v>234</v>
      </c>
      <c r="B64" s="235">
        <v>0</v>
      </c>
      <c r="C64" s="251">
        <v>0</v>
      </c>
      <c r="D64" s="235">
        <v>0</v>
      </c>
      <c r="E64" s="236">
        <v>1</v>
      </c>
      <c r="F64" s="236">
        <v>4</v>
      </c>
      <c r="G64" s="236">
        <v>1</v>
      </c>
      <c r="H64" s="236">
        <v>4</v>
      </c>
      <c r="I64" s="236">
        <v>3</v>
      </c>
      <c r="J64" s="236">
        <v>1</v>
      </c>
      <c r="K64" s="235">
        <v>0</v>
      </c>
      <c r="L64" s="235">
        <v>0</v>
      </c>
      <c r="M64" s="235">
        <v>0</v>
      </c>
      <c r="N64" s="235">
        <v>0</v>
      </c>
      <c r="O64" s="239">
        <v>1</v>
      </c>
      <c r="P64" s="251">
        <v>0</v>
      </c>
      <c r="Q64" s="235">
        <v>0</v>
      </c>
      <c r="R64" s="272">
        <v>1</v>
      </c>
      <c r="S64" s="235">
        <v>0</v>
      </c>
      <c r="T64" s="235">
        <v>0</v>
      </c>
    </row>
    <row r="65" spans="1:20" ht="12.75" customHeight="1" outlineLevel="1">
      <c r="A65" s="16" t="s">
        <v>263</v>
      </c>
      <c r="B65" s="236">
        <v>2</v>
      </c>
      <c r="C65" s="239">
        <v>1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51">
        <v>0</v>
      </c>
      <c r="Q65" s="235">
        <v>0</v>
      </c>
      <c r="R65" s="235">
        <v>0</v>
      </c>
      <c r="S65" s="235">
        <v>0</v>
      </c>
      <c r="T65" s="235">
        <v>0</v>
      </c>
    </row>
    <row r="66" spans="1:20" ht="12.75" customHeight="1" outlineLevel="1">
      <c r="A66" s="138" t="s">
        <v>264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</row>
    <row r="67" spans="1:20" ht="12.75" customHeight="1" outlineLevel="1">
      <c r="A67" s="16" t="s">
        <v>265</v>
      </c>
      <c r="B67" s="236">
        <v>1</v>
      </c>
      <c r="C67" s="251">
        <v>0</v>
      </c>
      <c r="D67" s="235">
        <v>0</v>
      </c>
      <c r="E67" s="235">
        <v>0</v>
      </c>
      <c r="F67" s="235">
        <v>0</v>
      </c>
      <c r="G67" s="235">
        <v>0</v>
      </c>
      <c r="H67" s="236">
        <v>4</v>
      </c>
      <c r="I67" s="236">
        <v>1</v>
      </c>
      <c r="J67" s="235" t="s">
        <v>11</v>
      </c>
      <c r="K67" s="235" t="s">
        <v>11</v>
      </c>
      <c r="L67" s="235" t="s">
        <v>11</v>
      </c>
      <c r="M67" s="235" t="s">
        <v>11</v>
      </c>
      <c r="N67" s="235" t="s">
        <v>11</v>
      </c>
      <c r="O67" s="235" t="s">
        <v>11</v>
      </c>
      <c r="P67" s="251" t="s">
        <v>11</v>
      </c>
      <c r="Q67" s="235" t="s">
        <v>11</v>
      </c>
      <c r="R67" s="235" t="s">
        <v>11</v>
      </c>
      <c r="S67" s="235" t="s">
        <v>11</v>
      </c>
      <c r="T67" s="235" t="s">
        <v>11</v>
      </c>
    </row>
    <row r="68" spans="1:20" ht="12.75" customHeight="1" outlineLevel="1">
      <c r="A68" s="16" t="s">
        <v>266</v>
      </c>
      <c r="B68" s="235">
        <v>0</v>
      </c>
      <c r="C68" s="251">
        <v>0</v>
      </c>
      <c r="D68" s="235">
        <v>0</v>
      </c>
      <c r="E68" s="235">
        <v>0</v>
      </c>
      <c r="F68" s="236">
        <v>4</v>
      </c>
      <c r="G68" s="236">
        <v>21</v>
      </c>
      <c r="H68" s="236">
        <v>12</v>
      </c>
      <c r="I68" s="236">
        <v>13</v>
      </c>
      <c r="J68" s="236">
        <v>9</v>
      </c>
      <c r="K68" s="236">
        <v>9</v>
      </c>
      <c r="L68" s="236">
        <v>10</v>
      </c>
      <c r="M68" s="236">
        <v>3</v>
      </c>
      <c r="N68" s="236">
        <v>5</v>
      </c>
      <c r="O68" s="239">
        <v>18</v>
      </c>
      <c r="P68" s="239">
        <v>9</v>
      </c>
      <c r="Q68" s="239">
        <v>14</v>
      </c>
      <c r="R68" s="272">
        <v>14</v>
      </c>
      <c r="S68" s="272">
        <v>16</v>
      </c>
      <c r="T68" s="272">
        <v>26</v>
      </c>
    </row>
    <row r="69" spans="1:20" ht="12.75" customHeight="1" outlineLevel="1">
      <c r="A69" s="16" t="s">
        <v>267</v>
      </c>
      <c r="B69" s="235">
        <v>0</v>
      </c>
      <c r="C69" s="251">
        <v>0</v>
      </c>
      <c r="D69" s="235">
        <v>0</v>
      </c>
      <c r="E69" s="235">
        <v>0</v>
      </c>
      <c r="F69" s="235">
        <v>0</v>
      </c>
      <c r="G69" s="235">
        <v>0</v>
      </c>
      <c r="H69" s="236">
        <v>1</v>
      </c>
      <c r="I69" s="236">
        <v>1</v>
      </c>
      <c r="J69" s="235">
        <v>0</v>
      </c>
      <c r="K69" s="235">
        <v>0</v>
      </c>
      <c r="L69" s="235">
        <v>0</v>
      </c>
      <c r="M69" s="235">
        <v>0</v>
      </c>
      <c r="N69" s="235">
        <v>0</v>
      </c>
      <c r="O69" s="235">
        <v>0</v>
      </c>
      <c r="P69" s="235">
        <v>0</v>
      </c>
      <c r="Q69" s="235">
        <v>0</v>
      </c>
      <c r="R69" s="251">
        <v>0</v>
      </c>
      <c r="S69" s="251">
        <v>0</v>
      </c>
      <c r="T69" s="251">
        <v>0</v>
      </c>
    </row>
    <row r="70" spans="1:20" ht="12.75" customHeight="1" outlineLevel="1">
      <c r="A70" s="16" t="s">
        <v>268</v>
      </c>
      <c r="B70" s="235">
        <v>0</v>
      </c>
      <c r="C70" s="251">
        <v>0</v>
      </c>
      <c r="D70" s="236">
        <v>2</v>
      </c>
      <c r="E70" s="236">
        <v>1</v>
      </c>
      <c r="F70" s="235">
        <v>0</v>
      </c>
      <c r="G70" s="236">
        <v>1</v>
      </c>
      <c r="H70" s="236">
        <v>2</v>
      </c>
      <c r="I70" s="235">
        <v>0</v>
      </c>
      <c r="J70" s="236">
        <v>2</v>
      </c>
      <c r="K70" s="235">
        <v>0</v>
      </c>
      <c r="L70" s="235">
        <v>0</v>
      </c>
      <c r="M70" s="236">
        <v>1</v>
      </c>
      <c r="N70" s="236">
        <v>2</v>
      </c>
      <c r="O70" s="239">
        <v>3</v>
      </c>
      <c r="P70" s="239">
        <v>3</v>
      </c>
      <c r="Q70" s="239">
        <v>1</v>
      </c>
      <c r="R70" s="251">
        <v>0</v>
      </c>
      <c r="S70" s="251">
        <v>1</v>
      </c>
      <c r="T70" s="251">
        <v>0</v>
      </c>
    </row>
    <row r="71" spans="1:20" ht="12.75" customHeight="1" outlineLevel="1">
      <c r="A71" s="16" t="s">
        <v>203</v>
      </c>
      <c r="B71" s="236">
        <v>1</v>
      </c>
      <c r="C71" s="251">
        <v>0</v>
      </c>
      <c r="D71" s="235">
        <v>0</v>
      </c>
      <c r="E71" s="235">
        <v>0</v>
      </c>
      <c r="F71" s="235">
        <v>0</v>
      </c>
      <c r="G71" s="236">
        <v>1</v>
      </c>
      <c r="H71" s="235">
        <v>0</v>
      </c>
      <c r="I71" s="236">
        <v>3</v>
      </c>
      <c r="J71" s="236">
        <v>1</v>
      </c>
      <c r="K71" s="235">
        <v>0</v>
      </c>
      <c r="L71" s="236">
        <v>1</v>
      </c>
      <c r="M71" s="236">
        <v>1</v>
      </c>
      <c r="N71" s="236">
        <v>4</v>
      </c>
      <c r="O71" s="239">
        <v>4</v>
      </c>
      <c r="P71" s="239">
        <v>3</v>
      </c>
      <c r="Q71" s="239">
        <v>3</v>
      </c>
      <c r="R71" s="272">
        <v>4</v>
      </c>
      <c r="S71" s="272">
        <v>8</v>
      </c>
      <c r="T71" s="272">
        <v>3</v>
      </c>
    </row>
    <row r="72" spans="1:20" ht="12.75" customHeight="1" outlineLevel="1">
      <c r="A72" s="16" t="s">
        <v>269</v>
      </c>
      <c r="B72" s="235">
        <v>0</v>
      </c>
      <c r="C72" s="251">
        <v>0</v>
      </c>
      <c r="D72" s="235">
        <v>0</v>
      </c>
      <c r="E72" s="235">
        <v>0</v>
      </c>
      <c r="F72" s="235">
        <v>0</v>
      </c>
      <c r="G72" s="235">
        <v>0</v>
      </c>
      <c r="H72" s="235">
        <v>0</v>
      </c>
      <c r="I72" s="235">
        <v>0</v>
      </c>
      <c r="J72" s="235">
        <v>0</v>
      </c>
      <c r="K72" s="235">
        <v>0</v>
      </c>
      <c r="L72" s="235">
        <v>0</v>
      </c>
      <c r="M72" s="235">
        <v>0</v>
      </c>
      <c r="N72" s="236">
        <v>1</v>
      </c>
      <c r="O72" s="235">
        <v>0</v>
      </c>
      <c r="P72" s="251">
        <v>0</v>
      </c>
      <c r="Q72" s="235">
        <v>0</v>
      </c>
      <c r="R72" s="235">
        <v>0</v>
      </c>
      <c r="S72" s="235">
        <v>0</v>
      </c>
      <c r="T72" s="235">
        <v>3</v>
      </c>
    </row>
    <row r="73" spans="1:20" ht="12.75" customHeight="1" outlineLevel="1">
      <c r="A73" s="16" t="s">
        <v>270</v>
      </c>
      <c r="B73" s="235">
        <v>0</v>
      </c>
      <c r="C73" s="235">
        <v>0</v>
      </c>
      <c r="D73" s="235">
        <v>0</v>
      </c>
      <c r="E73" s="235">
        <v>0</v>
      </c>
      <c r="F73" s="235">
        <v>0</v>
      </c>
      <c r="G73" s="235">
        <v>0</v>
      </c>
      <c r="H73" s="236">
        <v>5</v>
      </c>
      <c r="I73" s="236">
        <v>9</v>
      </c>
      <c r="J73" s="236">
        <v>8</v>
      </c>
      <c r="K73" s="236">
        <v>2</v>
      </c>
      <c r="L73" s="236">
        <v>3</v>
      </c>
      <c r="M73" s="236">
        <v>1</v>
      </c>
      <c r="N73" s="236">
        <v>2</v>
      </c>
      <c r="O73" s="235">
        <v>0</v>
      </c>
      <c r="P73" s="251">
        <v>0</v>
      </c>
      <c r="Q73" s="235">
        <v>0</v>
      </c>
      <c r="R73" s="272">
        <v>2</v>
      </c>
      <c r="S73" s="235">
        <v>0</v>
      </c>
      <c r="T73" s="235">
        <v>0</v>
      </c>
    </row>
    <row r="74" spans="1:20" ht="12.75" customHeight="1" outlineLevel="1">
      <c r="A74" s="16" t="s">
        <v>271</v>
      </c>
      <c r="B74" s="235">
        <v>0</v>
      </c>
      <c r="C74" s="235">
        <v>0</v>
      </c>
      <c r="D74" s="235">
        <v>0</v>
      </c>
      <c r="E74" s="235">
        <v>0</v>
      </c>
      <c r="F74" s="235">
        <v>0</v>
      </c>
      <c r="G74" s="235">
        <v>0</v>
      </c>
      <c r="H74" s="236">
        <v>1</v>
      </c>
      <c r="I74" s="236">
        <v>3</v>
      </c>
      <c r="J74" s="236">
        <v>8</v>
      </c>
      <c r="K74" s="236">
        <v>6</v>
      </c>
      <c r="L74" s="236">
        <v>9</v>
      </c>
      <c r="M74" s="236">
        <v>2</v>
      </c>
      <c r="N74" s="236">
        <v>2</v>
      </c>
      <c r="O74" s="235">
        <v>0</v>
      </c>
      <c r="P74" s="251">
        <v>0</v>
      </c>
      <c r="Q74" s="235">
        <v>0</v>
      </c>
      <c r="R74" s="272">
        <v>2</v>
      </c>
      <c r="S74" s="235">
        <v>0</v>
      </c>
      <c r="T74" s="235">
        <v>0</v>
      </c>
    </row>
    <row r="75" spans="1:20" ht="12.75" customHeight="1" outlineLevel="1">
      <c r="A75" s="16" t="s">
        <v>273</v>
      </c>
      <c r="B75" s="235">
        <v>0</v>
      </c>
      <c r="C75" s="235">
        <v>0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6">
        <v>3</v>
      </c>
      <c r="J75" s="235">
        <v>0</v>
      </c>
      <c r="K75" s="236">
        <v>2</v>
      </c>
      <c r="L75" s="235">
        <v>0</v>
      </c>
      <c r="M75" s="236">
        <v>1</v>
      </c>
      <c r="N75" s="235">
        <v>0</v>
      </c>
      <c r="O75" s="235">
        <v>0</v>
      </c>
      <c r="P75" s="239">
        <v>2</v>
      </c>
      <c r="Q75" s="239">
        <v>3</v>
      </c>
      <c r="R75" s="235">
        <v>0</v>
      </c>
      <c r="S75" s="235">
        <v>0</v>
      </c>
      <c r="T75" s="235">
        <v>0</v>
      </c>
    </row>
    <row r="76" spans="1:20" ht="12.75" customHeight="1" outlineLevel="1">
      <c r="A76" s="16" t="s">
        <v>225</v>
      </c>
      <c r="B76" s="235">
        <v>0</v>
      </c>
      <c r="C76" s="239">
        <v>1</v>
      </c>
      <c r="D76" s="236">
        <v>2</v>
      </c>
      <c r="E76" s="236">
        <v>2</v>
      </c>
      <c r="F76" s="235">
        <v>0</v>
      </c>
      <c r="G76" s="236">
        <v>5</v>
      </c>
      <c r="H76" s="236">
        <v>2</v>
      </c>
      <c r="I76" s="235">
        <v>0</v>
      </c>
      <c r="J76" s="235">
        <v>0</v>
      </c>
      <c r="K76" s="235">
        <v>0</v>
      </c>
      <c r="L76" s="236">
        <v>1</v>
      </c>
      <c r="M76" s="236">
        <v>1</v>
      </c>
      <c r="N76" s="236">
        <v>1</v>
      </c>
      <c r="O76" s="235">
        <v>0</v>
      </c>
      <c r="P76" s="251">
        <v>0</v>
      </c>
      <c r="Q76" s="235">
        <v>0</v>
      </c>
      <c r="R76" s="235">
        <v>0</v>
      </c>
      <c r="S76" s="235">
        <v>0</v>
      </c>
      <c r="T76" s="235">
        <v>0</v>
      </c>
    </row>
    <row r="77" spans="1:20" ht="12.75" customHeight="1" outlineLevel="1">
      <c r="A77" s="16" t="s">
        <v>277</v>
      </c>
      <c r="B77" s="236">
        <v>4</v>
      </c>
      <c r="C77" s="251">
        <v>0</v>
      </c>
      <c r="D77" s="236">
        <v>3</v>
      </c>
      <c r="E77" s="235">
        <v>0</v>
      </c>
      <c r="F77" s="236">
        <v>4</v>
      </c>
      <c r="G77" s="235">
        <v>0</v>
      </c>
      <c r="H77" s="236">
        <v>1</v>
      </c>
      <c r="I77" s="236">
        <v>1</v>
      </c>
      <c r="J77" s="235">
        <v>0</v>
      </c>
      <c r="K77" s="235">
        <v>0</v>
      </c>
      <c r="L77" s="235">
        <v>0</v>
      </c>
      <c r="M77" s="235">
        <v>0</v>
      </c>
      <c r="N77" s="236">
        <v>1</v>
      </c>
      <c r="O77" s="239">
        <v>1</v>
      </c>
      <c r="P77" s="251">
        <v>0</v>
      </c>
      <c r="Q77" s="251">
        <v>0</v>
      </c>
      <c r="R77" s="235" t="s">
        <v>11</v>
      </c>
      <c r="S77" s="235" t="s">
        <v>11</v>
      </c>
      <c r="T77" s="235" t="s">
        <v>11</v>
      </c>
    </row>
    <row r="78" spans="1:20" ht="12.75" customHeight="1" outlineLevel="1">
      <c r="A78" s="16" t="s">
        <v>280</v>
      </c>
      <c r="B78" s="236">
        <v>14</v>
      </c>
      <c r="C78" s="239">
        <v>18</v>
      </c>
      <c r="D78" s="236">
        <v>40</v>
      </c>
      <c r="E78" s="236">
        <v>64</v>
      </c>
      <c r="F78" s="236">
        <v>88</v>
      </c>
      <c r="G78" s="236">
        <v>107</v>
      </c>
      <c r="H78" s="236">
        <v>97</v>
      </c>
      <c r="I78" s="236">
        <v>97</v>
      </c>
      <c r="J78" s="236">
        <v>117</v>
      </c>
      <c r="K78" s="236">
        <v>83</v>
      </c>
      <c r="L78" s="236">
        <v>48</v>
      </c>
      <c r="M78" s="236">
        <v>57</v>
      </c>
      <c r="N78" s="236">
        <v>69</v>
      </c>
      <c r="O78" s="239">
        <v>163</v>
      </c>
      <c r="P78" s="239">
        <v>62</v>
      </c>
      <c r="Q78" s="239">
        <v>5</v>
      </c>
      <c r="R78" s="235" t="s">
        <v>11</v>
      </c>
      <c r="S78" s="235" t="s">
        <v>11</v>
      </c>
      <c r="T78" s="235" t="s">
        <v>11</v>
      </c>
    </row>
    <row r="79" spans="1:20" ht="12.75" customHeight="1" outlineLevel="1">
      <c r="A79" s="16" t="s">
        <v>229</v>
      </c>
      <c r="B79" s="236">
        <v>275</v>
      </c>
      <c r="C79" s="239">
        <v>61</v>
      </c>
      <c r="D79" s="236">
        <v>123</v>
      </c>
      <c r="E79" s="236">
        <v>249</v>
      </c>
      <c r="F79" s="236">
        <v>99</v>
      </c>
      <c r="G79" s="236">
        <v>325</v>
      </c>
      <c r="H79" s="236">
        <v>51</v>
      </c>
      <c r="I79" s="236">
        <v>240</v>
      </c>
      <c r="J79" s="236">
        <v>323</v>
      </c>
      <c r="K79" s="236">
        <v>69</v>
      </c>
      <c r="L79" s="236">
        <v>27</v>
      </c>
      <c r="M79" s="236">
        <v>145</v>
      </c>
      <c r="N79" s="236">
        <v>115</v>
      </c>
      <c r="O79" s="239">
        <v>66</v>
      </c>
      <c r="P79" s="239">
        <v>18</v>
      </c>
      <c r="Q79" s="239">
        <v>81</v>
      </c>
      <c r="R79" s="235" t="s">
        <v>11</v>
      </c>
      <c r="S79" s="235" t="s">
        <v>11</v>
      </c>
      <c r="T79" s="235" t="s">
        <v>11</v>
      </c>
    </row>
    <row r="80" spans="3:16" ht="12.75">
      <c r="C80" s="186"/>
      <c r="P80" s="186"/>
    </row>
    <row r="81" spans="1:18" ht="12.75">
      <c r="A81" t="s">
        <v>139</v>
      </c>
      <c r="C81" s="211"/>
      <c r="O81" s="211"/>
      <c r="P81" s="211"/>
      <c r="Q81" s="211"/>
      <c r="R81" s="211"/>
    </row>
    <row r="82" spans="1:20" ht="12.75">
      <c r="A82" t="s">
        <v>170</v>
      </c>
      <c r="C82" s="211"/>
      <c r="O82" s="130"/>
      <c r="P82" s="183"/>
      <c r="Q82" s="183"/>
      <c r="R82" s="183"/>
      <c r="T82" s="251" t="s">
        <v>169</v>
      </c>
    </row>
    <row r="83" spans="17:18" ht="12.75">
      <c r="Q83" s="183"/>
      <c r="R83" s="183"/>
    </row>
    <row r="85" ht="12.75">
      <c r="A85" s="143" t="s">
        <v>12</v>
      </c>
    </row>
    <row r="86" spans="1:2" ht="12.75">
      <c r="A86" s="147" t="s">
        <v>307</v>
      </c>
      <c r="B86" t="s">
        <v>497</v>
      </c>
    </row>
    <row r="87" spans="1:2" ht="12.75">
      <c r="A87" s="147" t="s">
        <v>308</v>
      </c>
      <c r="B87" s="217" t="s">
        <v>527</v>
      </c>
    </row>
    <row r="88" spans="1:2" ht="12.75">
      <c r="A88" t="s">
        <v>501</v>
      </c>
      <c r="B88" t="s">
        <v>500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2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1">
      <pane ySplit="7" topLeftCell="A8" activePane="bottomLeft" state="frozen"/>
      <selection pane="topLeft" activeCell="C28" sqref="C28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6.57421875" style="0" bestFit="1" customWidth="1"/>
    <col min="3" max="3" width="32.00390625" style="0" bestFit="1" customWidth="1"/>
    <col min="4" max="4" width="12.00390625" style="0" bestFit="1" customWidth="1"/>
    <col min="5" max="5" width="12.421875" style="0" bestFit="1" customWidth="1"/>
    <col min="6" max="6" width="9.8515625" style="0" bestFit="1" customWidth="1"/>
    <col min="7" max="7" width="19.421875" style="0" bestFit="1" customWidth="1"/>
    <col min="8" max="8" width="14.7109375" style="0" bestFit="1" customWidth="1"/>
    <col min="9" max="9" width="24.8515625" style="0" bestFit="1" customWidth="1"/>
    <col min="10" max="10" width="27.00390625" style="0" bestFit="1" customWidth="1"/>
  </cols>
  <sheetData>
    <row r="1" ht="12.75">
      <c r="A1" t="s">
        <v>406</v>
      </c>
    </row>
    <row r="2" ht="12.75">
      <c r="A2" t="s">
        <v>513</v>
      </c>
    </row>
    <row r="3" spans="5:6" ht="12.75">
      <c r="E3" s="73"/>
      <c r="F3" s="73"/>
    </row>
    <row r="5" spans="1:10" ht="24" customHeight="1">
      <c r="A5" s="292" t="s">
        <v>0</v>
      </c>
      <c r="B5" s="292" t="s">
        <v>110</v>
      </c>
      <c r="C5" s="292"/>
      <c r="D5" s="292"/>
      <c r="E5" s="292"/>
      <c r="F5" s="292" t="s">
        <v>4</v>
      </c>
      <c r="G5" s="3" t="s">
        <v>2</v>
      </c>
      <c r="H5" s="292" t="s">
        <v>81</v>
      </c>
      <c r="I5" s="292" t="s">
        <v>82</v>
      </c>
      <c r="J5" s="292" t="s">
        <v>83</v>
      </c>
    </row>
    <row r="6" spans="1:10" ht="12.75">
      <c r="A6" s="292"/>
      <c r="B6" s="76" t="s">
        <v>3</v>
      </c>
      <c r="C6" s="76" t="s">
        <v>145</v>
      </c>
      <c r="D6" s="76" t="s">
        <v>78</v>
      </c>
      <c r="E6" s="76" t="s">
        <v>79</v>
      </c>
      <c r="F6" s="292"/>
      <c r="G6" s="76" t="s">
        <v>80</v>
      </c>
      <c r="H6" s="292"/>
      <c r="I6" s="292"/>
      <c r="J6" s="292"/>
    </row>
    <row r="7" spans="1:10" s="77" customFormat="1" ht="12.75">
      <c r="A7" s="292"/>
      <c r="B7" s="293" t="s">
        <v>1</v>
      </c>
      <c r="C7" s="293"/>
      <c r="D7" s="293"/>
      <c r="E7" s="293"/>
      <c r="F7" s="293"/>
      <c r="G7" s="293"/>
      <c r="H7" s="293"/>
      <c r="I7" s="293"/>
      <c r="J7" s="293"/>
    </row>
    <row r="8" spans="1:10" ht="12.75">
      <c r="A8" s="3">
        <v>1954</v>
      </c>
      <c r="B8" s="230">
        <v>1.6</v>
      </c>
      <c r="C8" s="230">
        <v>1.15</v>
      </c>
      <c r="D8" s="230">
        <v>0.44</v>
      </c>
      <c r="E8" s="230">
        <v>0.01</v>
      </c>
      <c r="F8" s="230">
        <v>0.37</v>
      </c>
      <c r="G8" s="230">
        <v>1.23</v>
      </c>
      <c r="H8" s="230">
        <v>1.23</v>
      </c>
      <c r="I8" s="230">
        <v>3.32</v>
      </c>
      <c r="J8" s="230">
        <v>0</v>
      </c>
    </row>
    <row r="9" spans="1:10" ht="12.75">
      <c r="A9" s="3">
        <v>1955</v>
      </c>
      <c r="B9" s="230">
        <v>1.78</v>
      </c>
      <c r="C9" s="230">
        <v>1.29</v>
      </c>
      <c r="D9" s="230">
        <v>0.44</v>
      </c>
      <c r="E9" s="230">
        <v>0.05</v>
      </c>
      <c r="F9" s="230">
        <v>0.4</v>
      </c>
      <c r="G9" s="230">
        <v>1.38</v>
      </c>
      <c r="H9" s="230">
        <v>2.61</v>
      </c>
      <c r="I9" s="230">
        <v>6.53</v>
      </c>
      <c r="J9" s="230">
        <v>0</v>
      </c>
    </row>
    <row r="10" spans="1:10" ht="12.75">
      <c r="A10" s="3">
        <v>1956</v>
      </c>
      <c r="B10" s="230">
        <v>2</v>
      </c>
      <c r="C10" s="230">
        <v>1.48</v>
      </c>
      <c r="D10" s="230">
        <v>0.44</v>
      </c>
      <c r="E10" s="230">
        <v>0.08</v>
      </c>
      <c r="F10" s="230">
        <v>0.45</v>
      </c>
      <c r="G10" s="230">
        <v>1.55</v>
      </c>
      <c r="H10" s="230">
        <v>4.16</v>
      </c>
      <c r="I10" s="230">
        <v>9.24</v>
      </c>
      <c r="J10" s="230">
        <v>0</v>
      </c>
    </row>
    <row r="11" spans="1:10" ht="12.75">
      <c r="A11" s="3">
        <v>1957</v>
      </c>
      <c r="B11" s="230">
        <v>2.25</v>
      </c>
      <c r="C11" s="230">
        <v>1.67</v>
      </c>
      <c r="D11" s="230">
        <v>0.44</v>
      </c>
      <c r="E11" s="230">
        <v>0.14</v>
      </c>
      <c r="F11" s="230">
        <v>0.52</v>
      </c>
      <c r="G11" s="230">
        <v>1.73</v>
      </c>
      <c r="H11" s="230">
        <v>5.89</v>
      </c>
      <c r="I11" s="230">
        <v>11.33</v>
      </c>
      <c r="J11" s="230">
        <v>0</v>
      </c>
    </row>
    <row r="12" spans="1:10" s="8" customFormat="1" ht="12.75">
      <c r="A12" s="7">
        <v>1958</v>
      </c>
      <c r="B12" s="231">
        <v>2.46</v>
      </c>
      <c r="C12" s="231">
        <v>1.82</v>
      </c>
      <c r="D12" s="231">
        <v>0.44</v>
      </c>
      <c r="E12" s="231">
        <v>0.2</v>
      </c>
      <c r="F12" s="231">
        <v>0.55</v>
      </c>
      <c r="G12" s="231">
        <v>1.91</v>
      </c>
      <c r="H12" s="231">
        <v>7.81</v>
      </c>
      <c r="I12" s="231">
        <v>14.2</v>
      </c>
      <c r="J12" s="231">
        <v>0</v>
      </c>
    </row>
    <row r="13" spans="1:10" s="8" customFormat="1" ht="12.75">
      <c r="A13" s="7">
        <v>1959</v>
      </c>
      <c r="B13" s="231">
        <v>2.6</v>
      </c>
      <c r="C13" s="231">
        <v>1.94</v>
      </c>
      <c r="D13" s="231">
        <v>0.44</v>
      </c>
      <c r="E13" s="231">
        <v>0.22</v>
      </c>
      <c r="F13" s="231">
        <v>0.59</v>
      </c>
      <c r="G13" s="231">
        <v>2.01</v>
      </c>
      <c r="H13" s="231">
        <v>9.82</v>
      </c>
      <c r="I13" s="231">
        <v>16.64</v>
      </c>
      <c r="J13" s="231">
        <v>0</v>
      </c>
    </row>
    <row r="14" spans="1:10" ht="12.75">
      <c r="A14" s="3">
        <v>1960</v>
      </c>
      <c r="B14" s="230">
        <v>3.01</v>
      </c>
      <c r="C14" s="230">
        <v>2.27</v>
      </c>
      <c r="D14" s="230">
        <v>0.44</v>
      </c>
      <c r="E14" s="230">
        <v>0.3</v>
      </c>
      <c r="F14" s="230">
        <v>0.81</v>
      </c>
      <c r="G14" s="230">
        <v>2.2</v>
      </c>
      <c r="H14" s="230">
        <v>12.02</v>
      </c>
      <c r="I14" s="230">
        <v>14.84</v>
      </c>
      <c r="J14" s="230">
        <v>0</v>
      </c>
    </row>
    <row r="15" spans="1:10" ht="12.75">
      <c r="A15" s="3">
        <v>1961</v>
      </c>
      <c r="B15" s="230">
        <v>3.56</v>
      </c>
      <c r="C15" s="230">
        <v>2.75</v>
      </c>
      <c r="D15" s="230">
        <v>0.44</v>
      </c>
      <c r="E15" s="230">
        <v>0.37</v>
      </c>
      <c r="F15" s="230">
        <v>0.91</v>
      </c>
      <c r="G15" s="230">
        <v>2.65</v>
      </c>
      <c r="H15" s="230">
        <v>14.67</v>
      </c>
      <c r="I15" s="230">
        <v>16.12</v>
      </c>
      <c r="J15" s="230">
        <v>0</v>
      </c>
    </row>
    <row r="16" spans="1:10" ht="12.75">
      <c r="A16" s="3">
        <v>1962</v>
      </c>
      <c r="B16" s="230">
        <v>3.94</v>
      </c>
      <c r="C16" s="230">
        <v>3.06</v>
      </c>
      <c r="D16" s="230">
        <v>0.44</v>
      </c>
      <c r="E16" s="230">
        <v>0.44</v>
      </c>
      <c r="F16" s="230">
        <v>0.98</v>
      </c>
      <c r="G16" s="230">
        <v>2.96</v>
      </c>
      <c r="H16" s="230">
        <v>17.64</v>
      </c>
      <c r="I16" s="230">
        <v>18</v>
      </c>
      <c r="J16" s="230">
        <v>0</v>
      </c>
    </row>
    <row r="17" spans="1:10" s="8" customFormat="1" ht="12.75">
      <c r="A17" s="7">
        <v>1963</v>
      </c>
      <c r="B17" s="231">
        <v>4.36</v>
      </c>
      <c r="C17" s="231">
        <v>3.37</v>
      </c>
      <c r="D17" s="231">
        <v>0.44</v>
      </c>
      <c r="E17" s="231">
        <v>0.55</v>
      </c>
      <c r="F17" s="231">
        <v>1.07</v>
      </c>
      <c r="G17" s="231">
        <v>3.29</v>
      </c>
      <c r="H17" s="231">
        <v>20.92</v>
      </c>
      <c r="I17" s="231">
        <v>19.55</v>
      </c>
      <c r="J17" s="231">
        <v>0</v>
      </c>
    </row>
    <row r="18" spans="1:10" ht="12.75">
      <c r="A18" s="3">
        <v>1964</v>
      </c>
      <c r="B18" s="230">
        <v>4.83</v>
      </c>
      <c r="C18" s="230">
        <v>3.85</v>
      </c>
      <c r="D18" s="230">
        <v>0.44</v>
      </c>
      <c r="E18" s="230">
        <v>0.54</v>
      </c>
      <c r="F18" s="230">
        <v>1.93</v>
      </c>
      <c r="G18" s="230">
        <v>2.9</v>
      </c>
      <c r="H18" s="230">
        <v>23.83</v>
      </c>
      <c r="I18" s="230">
        <v>12.35</v>
      </c>
      <c r="J18" s="230">
        <v>0</v>
      </c>
    </row>
    <row r="19" spans="1:10" ht="12.75">
      <c r="A19" s="3">
        <v>1965</v>
      </c>
      <c r="B19" s="230">
        <v>5.27</v>
      </c>
      <c r="C19" s="232">
        <v>4.14</v>
      </c>
      <c r="D19" s="230">
        <v>0.44</v>
      </c>
      <c r="E19" s="230">
        <v>0.69</v>
      </c>
      <c r="F19" s="230">
        <v>2.13</v>
      </c>
      <c r="G19" s="230">
        <v>3.14</v>
      </c>
      <c r="H19" s="230">
        <v>26.97</v>
      </c>
      <c r="I19" s="230">
        <v>12.33</v>
      </c>
      <c r="J19" s="230">
        <v>0</v>
      </c>
    </row>
    <row r="20" spans="1:10" ht="12.75">
      <c r="A20" s="3">
        <v>1966</v>
      </c>
      <c r="B20" s="230">
        <v>6.88</v>
      </c>
      <c r="C20" s="230">
        <v>5</v>
      </c>
      <c r="D20" s="230">
        <v>1</v>
      </c>
      <c r="E20" s="230">
        <v>0.88</v>
      </c>
      <c r="F20" s="230">
        <v>2.96</v>
      </c>
      <c r="G20" s="230">
        <v>3.92</v>
      </c>
      <c r="H20" s="230">
        <v>30.89</v>
      </c>
      <c r="I20" s="230">
        <v>10.44</v>
      </c>
      <c r="J20" s="230">
        <v>0</v>
      </c>
    </row>
    <row r="21" spans="1:10" ht="12.75">
      <c r="A21" s="3">
        <v>1967</v>
      </c>
      <c r="B21" s="230">
        <v>7.39</v>
      </c>
      <c r="C21" s="230">
        <v>5.26</v>
      </c>
      <c r="D21" s="230">
        <v>1</v>
      </c>
      <c r="E21" s="230">
        <v>1.13</v>
      </c>
      <c r="F21" s="230">
        <v>3.43</v>
      </c>
      <c r="G21" s="230">
        <v>3.96</v>
      </c>
      <c r="H21" s="230">
        <v>34.86</v>
      </c>
      <c r="I21" s="230">
        <v>10.16</v>
      </c>
      <c r="J21" s="230">
        <v>0</v>
      </c>
    </row>
    <row r="22" spans="1:10" s="8" customFormat="1" ht="12.75">
      <c r="A22" s="7">
        <v>1968</v>
      </c>
      <c r="B22" s="231">
        <v>8.37</v>
      </c>
      <c r="C22" s="231">
        <v>6.03</v>
      </c>
      <c r="D22" s="231">
        <v>1</v>
      </c>
      <c r="E22" s="231">
        <v>1.34</v>
      </c>
      <c r="F22" s="231">
        <v>3.8</v>
      </c>
      <c r="G22" s="231">
        <v>4.57</v>
      </c>
      <c r="H22" s="231">
        <v>39.44</v>
      </c>
      <c r="I22" s="231">
        <v>10.38</v>
      </c>
      <c r="J22" s="231">
        <v>0</v>
      </c>
    </row>
    <row r="23" spans="1:10" s="8" customFormat="1" ht="12.75">
      <c r="A23" s="7">
        <v>1969</v>
      </c>
      <c r="B23" s="231">
        <v>10.62</v>
      </c>
      <c r="C23" s="231">
        <v>8.08</v>
      </c>
      <c r="D23" s="231">
        <v>1.08</v>
      </c>
      <c r="E23" s="231">
        <v>1.46</v>
      </c>
      <c r="F23" s="231">
        <v>5.39</v>
      </c>
      <c r="G23" s="231">
        <v>5.23</v>
      </c>
      <c r="H23" s="231">
        <v>44.67</v>
      </c>
      <c r="I23" s="231">
        <v>8.29</v>
      </c>
      <c r="J23" s="231">
        <v>0</v>
      </c>
    </row>
    <row r="24" spans="1:10" ht="12.75">
      <c r="A24" s="3">
        <v>1970</v>
      </c>
      <c r="B24" s="230">
        <v>12.74</v>
      </c>
      <c r="C24" s="230">
        <v>9.72</v>
      </c>
      <c r="D24" s="230">
        <v>1.14</v>
      </c>
      <c r="E24" s="230">
        <v>1.88</v>
      </c>
      <c r="F24" s="230">
        <v>5.7</v>
      </c>
      <c r="G24" s="230">
        <v>7.04</v>
      </c>
      <c r="H24" s="230">
        <v>51.72</v>
      </c>
      <c r="I24" s="230">
        <v>11.02</v>
      </c>
      <c r="J24" s="230">
        <v>0</v>
      </c>
    </row>
    <row r="25" spans="1:10" ht="12.75">
      <c r="A25" s="3">
        <v>1971</v>
      </c>
      <c r="B25" s="230">
        <v>15.72</v>
      </c>
      <c r="C25" s="230">
        <v>12.18</v>
      </c>
      <c r="D25" s="230">
        <v>1.31</v>
      </c>
      <c r="E25" s="230">
        <v>2.23</v>
      </c>
      <c r="F25" s="230">
        <v>6.56</v>
      </c>
      <c r="G25" s="230">
        <v>9.16</v>
      </c>
      <c r="H25" s="230">
        <v>60.88</v>
      </c>
      <c r="I25" s="230">
        <v>9.28</v>
      </c>
      <c r="J25" s="230">
        <v>0</v>
      </c>
    </row>
    <row r="26" spans="1:10" ht="12.75">
      <c r="A26" s="3">
        <v>1972</v>
      </c>
      <c r="B26" s="230">
        <v>17.48</v>
      </c>
      <c r="C26" s="230">
        <v>13.37</v>
      </c>
      <c r="D26" s="230">
        <v>1.59</v>
      </c>
      <c r="E26" s="230">
        <v>2.52</v>
      </c>
      <c r="F26" s="230">
        <v>7.95</v>
      </c>
      <c r="G26" s="230">
        <v>9.53</v>
      </c>
      <c r="H26" s="230">
        <v>70.41</v>
      </c>
      <c r="I26" s="230">
        <v>8.86</v>
      </c>
      <c r="J26" s="230">
        <v>0</v>
      </c>
    </row>
    <row r="27" spans="1:10" s="8" customFormat="1" ht="12.75">
      <c r="A27" s="7">
        <v>1973</v>
      </c>
      <c r="B27" s="231">
        <v>29.82</v>
      </c>
      <c r="C27" s="231">
        <v>23.77</v>
      </c>
      <c r="D27" s="231">
        <v>2.92</v>
      </c>
      <c r="E27" s="231">
        <v>3.13</v>
      </c>
      <c r="F27" s="231">
        <v>14.57</v>
      </c>
      <c r="G27" s="231">
        <v>15.25</v>
      </c>
      <c r="H27" s="231">
        <v>85.66</v>
      </c>
      <c r="I27" s="231">
        <v>5.88</v>
      </c>
      <c r="J27" s="231">
        <v>0</v>
      </c>
    </row>
    <row r="28" spans="1:10" ht="12.75">
      <c r="A28" s="3">
        <v>1974</v>
      </c>
      <c r="B28" s="230">
        <v>35.19</v>
      </c>
      <c r="C28" s="230">
        <v>27.97</v>
      </c>
      <c r="D28" s="230">
        <v>3.16</v>
      </c>
      <c r="E28" s="230">
        <v>4.06</v>
      </c>
      <c r="F28" s="230">
        <v>15.78</v>
      </c>
      <c r="G28" s="230">
        <v>19.41</v>
      </c>
      <c r="H28" s="230">
        <v>105.07</v>
      </c>
      <c r="I28" s="230">
        <v>6.66</v>
      </c>
      <c r="J28" s="230">
        <v>0</v>
      </c>
    </row>
    <row r="29" spans="1:10" ht="12.75">
      <c r="A29" s="3">
        <v>1975</v>
      </c>
      <c r="B29" s="230">
        <v>37.83</v>
      </c>
      <c r="C29" s="230">
        <v>28.21</v>
      </c>
      <c r="D29" s="230">
        <v>3.84</v>
      </c>
      <c r="E29" s="230">
        <v>5.78</v>
      </c>
      <c r="F29" s="230">
        <v>19.16</v>
      </c>
      <c r="G29" s="230">
        <v>18.67</v>
      </c>
      <c r="H29" s="230">
        <v>123.74</v>
      </c>
      <c r="I29" s="230">
        <v>6.46</v>
      </c>
      <c r="J29" s="230">
        <v>0</v>
      </c>
    </row>
    <row r="30" spans="1:10" ht="12.75">
      <c r="A30" s="3">
        <v>1976</v>
      </c>
      <c r="B30" s="230">
        <v>40.38</v>
      </c>
      <c r="C30" s="230">
        <v>29.74</v>
      </c>
      <c r="D30" s="230">
        <v>4</v>
      </c>
      <c r="E30" s="230">
        <v>6.64</v>
      </c>
      <c r="F30" s="230">
        <v>20</v>
      </c>
      <c r="G30" s="230">
        <v>20.38</v>
      </c>
      <c r="H30" s="230">
        <v>144.12</v>
      </c>
      <c r="I30" s="230">
        <v>7.21</v>
      </c>
      <c r="J30" s="230">
        <v>0</v>
      </c>
    </row>
    <row r="31" spans="1:10" ht="12.75">
      <c r="A31" s="3">
        <v>1977</v>
      </c>
      <c r="B31" s="230">
        <v>44.6</v>
      </c>
      <c r="C31" s="230">
        <v>33.26</v>
      </c>
      <c r="D31" s="230">
        <v>4.41</v>
      </c>
      <c r="E31" s="230">
        <v>6.93</v>
      </c>
      <c r="F31" s="230">
        <v>22.02</v>
      </c>
      <c r="G31" s="230">
        <v>22.58</v>
      </c>
      <c r="H31" s="230">
        <v>166.64</v>
      </c>
      <c r="I31" s="230">
        <v>7.57</v>
      </c>
      <c r="J31" s="230">
        <v>0</v>
      </c>
    </row>
    <row r="32" spans="1:10" s="8" customFormat="1" ht="12.75">
      <c r="A32" s="7">
        <v>1978</v>
      </c>
      <c r="B32" s="231">
        <v>46.26</v>
      </c>
      <c r="C32" s="231">
        <v>34.41</v>
      </c>
      <c r="D32" s="231">
        <v>4.61</v>
      </c>
      <c r="E32" s="231">
        <v>7.24</v>
      </c>
      <c r="F32" s="231">
        <v>23.03</v>
      </c>
      <c r="G32" s="231">
        <v>23.23</v>
      </c>
      <c r="H32" s="231">
        <v>189.87</v>
      </c>
      <c r="I32" s="231">
        <v>8.24</v>
      </c>
      <c r="J32" s="231">
        <v>0</v>
      </c>
    </row>
    <row r="33" spans="1:10" s="8" customFormat="1" ht="12.75">
      <c r="A33" s="7">
        <v>1979</v>
      </c>
      <c r="B33" s="231">
        <v>50.77</v>
      </c>
      <c r="C33" s="231">
        <v>38.16</v>
      </c>
      <c r="D33" s="231">
        <v>4.89</v>
      </c>
      <c r="E33" s="231">
        <v>7.72</v>
      </c>
      <c r="F33" s="231">
        <v>24.43</v>
      </c>
      <c r="G33" s="231">
        <v>26.34</v>
      </c>
      <c r="H33" s="231">
        <v>216.21</v>
      </c>
      <c r="I33" s="231">
        <v>8.85</v>
      </c>
      <c r="J33" s="231">
        <v>0</v>
      </c>
    </row>
    <row r="34" spans="1:10" ht="12.75">
      <c r="A34" s="3">
        <v>1980</v>
      </c>
      <c r="B34" s="230">
        <v>56.78</v>
      </c>
      <c r="C34" s="230">
        <v>41.77</v>
      </c>
      <c r="D34" s="230">
        <v>5.29</v>
      </c>
      <c r="E34" s="230">
        <v>9.72</v>
      </c>
      <c r="F34" s="230">
        <v>29.27</v>
      </c>
      <c r="G34" s="230">
        <v>27.51</v>
      </c>
      <c r="H34" s="230">
        <v>243.71</v>
      </c>
      <c r="I34" s="230">
        <v>8.33</v>
      </c>
      <c r="J34" s="230">
        <v>0</v>
      </c>
    </row>
    <row r="35" spans="1:10" ht="12.75">
      <c r="A35" s="3">
        <v>1981</v>
      </c>
      <c r="B35" s="230">
        <v>62.98</v>
      </c>
      <c r="C35" s="230">
        <v>44.44</v>
      </c>
      <c r="D35" s="230">
        <v>5.54</v>
      </c>
      <c r="E35" s="230">
        <v>13</v>
      </c>
      <c r="F35" s="230">
        <v>27.73</v>
      </c>
      <c r="G35" s="230">
        <v>35.25</v>
      </c>
      <c r="H35" s="230">
        <v>279.02</v>
      </c>
      <c r="I35" s="230">
        <v>10.07</v>
      </c>
      <c r="J35" s="230">
        <v>0</v>
      </c>
    </row>
    <row r="36" spans="1:10" ht="12.75">
      <c r="A36" s="3">
        <v>1982</v>
      </c>
      <c r="B36" s="230">
        <v>68.57</v>
      </c>
      <c r="C36" s="230">
        <v>48.27</v>
      </c>
      <c r="D36" s="230">
        <v>6.31</v>
      </c>
      <c r="E36" s="230">
        <v>13.99</v>
      </c>
      <c r="F36" s="230">
        <v>31.57</v>
      </c>
      <c r="G36" s="230">
        <v>37</v>
      </c>
      <c r="H36" s="230">
        <v>316.02</v>
      </c>
      <c r="I36" s="230">
        <v>10.01</v>
      </c>
      <c r="J36" s="230">
        <v>0</v>
      </c>
    </row>
    <row r="37" spans="1:10" s="8" customFormat="1" ht="12.75">
      <c r="A37" s="7">
        <v>1983</v>
      </c>
      <c r="B37" s="231">
        <v>70.53</v>
      </c>
      <c r="C37" s="231">
        <v>49.37</v>
      </c>
      <c r="D37" s="231">
        <v>6.61</v>
      </c>
      <c r="E37" s="231">
        <v>14.55</v>
      </c>
      <c r="F37" s="231">
        <v>33.67</v>
      </c>
      <c r="G37" s="231">
        <v>36.86</v>
      </c>
      <c r="H37" s="231">
        <v>352.88</v>
      </c>
      <c r="I37" s="231">
        <v>10.48</v>
      </c>
      <c r="J37" s="231">
        <v>0</v>
      </c>
    </row>
    <row r="38" spans="1:10" ht="12.75">
      <c r="A38" s="3">
        <v>1984</v>
      </c>
      <c r="B38" s="230">
        <v>76.41</v>
      </c>
      <c r="C38" s="230">
        <v>53.02</v>
      </c>
      <c r="D38" s="230">
        <v>7.56</v>
      </c>
      <c r="E38" s="230">
        <v>15.83</v>
      </c>
      <c r="F38" s="230">
        <v>38.18</v>
      </c>
      <c r="G38" s="230">
        <v>38.23</v>
      </c>
      <c r="H38" s="230">
        <v>391.11</v>
      </c>
      <c r="I38" s="230">
        <v>10.24</v>
      </c>
      <c r="J38" s="230">
        <v>0</v>
      </c>
    </row>
    <row r="39" spans="1:10" ht="12.75">
      <c r="A39" s="3">
        <v>1985</v>
      </c>
      <c r="B39" s="230">
        <v>82.78</v>
      </c>
      <c r="C39" s="230">
        <v>56.29</v>
      </c>
      <c r="D39" s="230">
        <v>7.95</v>
      </c>
      <c r="E39" s="230">
        <v>18.54</v>
      </c>
      <c r="F39" s="230">
        <v>40.03</v>
      </c>
      <c r="G39" s="230">
        <v>42.75</v>
      </c>
      <c r="H39" s="230">
        <v>433.86</v>
      </c>
      <c r="I39" s="230">
        <v>10.84</v>
      </c>
      <c r="J39" s="230">
        <v>0</v>
      </c>
    </row>
    <row r="40" spans="1:10" ht="12.75">
      <c r="A40" s="3">
        <v>1986</v>
      </c>
      <c r="B40" s="230">
        <v>90.48</v>
      </c>
      <c r="C40" s="230">
        <v>61.53</v>
      </c>
      <c r="D40" s="230">
        <v>8.52</v>
      </c>
      <c r="E40" s="230">
        <v>20.44</v>
      </c>
      <c r="F40" s="230">
        <v>42.88</v>
      </c>
      <c r="G40" s="230">
        <v>47.61</v>
      </c>
      <c r="H40" s="230">
        <v>481.47</v>
      </c>
      <c r="I40" s="230">
        <v>11.23</v>
      </c>
      <c r="J40" s="230">
        <v>0</v>
      </c>
    </row>
    <row r="41" spans="1:10" ht="12.75">
      <c r="A41" s="3">
        <v>1987</v>
      </c>
      <c r="B41" s="230">
        <v>83.32</v>
      </c>
      <c r="C41" s="230">
        <v>63.86</v>
      </c>
      <c r="D41" s="230">
        <v>8.11</v>
      </c>
      <c r="E41" s="230">
        <v>11.35</v>
      </c>
      <c r="F41" s="230">
        <v>40.83</v>
      </c>
      <c r="G41" s="230">
        <v>42.49</v>
      </c>
      <c r="H41" s="230">
        <v>523.96</v>
      </c>
      <c r="I41" s="230">
        <v>10.38</v>
      </c>
      <c r="J41" s="230">
        <v>0</v>
      </c>
    </row>
    <row r="42" spans="1:10" s="8" customFormat="1" ht="12.75">
      <c r="A42" s="7">
        <v>1988</v>
      </c>
      <c r="B42" s="231">
        <v>106.58</v>
      </c>
      <c r="C42" s="231">
        <v>71.82</v>
      </c>
      <c r="D42" s="231">
        <v>9.57</v>
      </c>
      <c r="E42" s="231">
        <v>25.32</v>
      </c>
      <c r="F42" s="231">
        <v>47.88</v>
      </c>
      <c r="G42" s="231">
        <v>58.7</v>
      </c>
      <c r="H42" s="231">
        <v>582.66</v>
      </c>
      <c r="I42" s="231">
        <v>12.17</v>
      </c>
      <c r="J42" s="231">
        <v>0</v>
      </c>
    </row>
    <row r="43" spans="1:10" s="8" customFormat="1" ht="12.75">
      <c r="A43" s="7">
        <v>1989</v>
      </c>
      <c r="B43" s="231">
        <v>112.83</v>
      </c>
      <c r="C43" s="231">
        <v>76.82</v>
      </c>
      <c r="D43" s="231">
        <v>9.85</v>
      </c>
      <c r="E43" s="231">
        <v>26.16</v>
      </c>
      <c r="F43" s="231">
        <v>49.41</v>
      </c>
      <c r="G43" s="231">
        <v>63.43</v>
      </c>
      <c r="H43" s="231">
        <v>646.09</v>
      </c>
      <c r="I43" s="231">
        <v>13.08</v>
      </c>
      <c r="J43" s="231">
        <v>0</v>
      </c>
    </row>
    <row r="44" spans="1:10" ht="12.75">
      <c r="A44" s="3">
        <v>1990</v>
      </c>
      <c r="B44" s="230">
        <v>105.64</v>
      </c>
      <c r="C44" s="230">
        <v>83.02</v>
      </c>
      <c r="D44" s="230">
        <v>10.79</v>
      </c>
      <c r="E44" s="230">
        <v>11.82</v>
      </c>
      <c r="F44" s="230">
        <v>54.09</v>
      </c>
      <c r="G44" s="230">
        <v>51.55</v>
      </c>
      <c r="H44" s="230">
        <v>697.64</v>
      </c>
      <c r="I44" s="230">
        <v>12.9</v>
      </c>
      <c r="J44" s="230">
        <v>0</v>
      </c>
    </row>
    <row r="45" spans="1:10" ht="12.75">
      <c r="A45" s="3">
        <v>1991</v>
      </c>
      <c r="B45" s="230">
        <v>145.46</v>
      </c>
      <c r="C45" s="230">
        <v>88.48</v>
      </c>
      <c r="D45" s="230">
        <v>11.88</v>
      </c>
      <c r="E45" s="230">
        <v>45.11</v>
      </c>
      <c r="F45" s="230">
        <v>59.7</v>
      </c>
      <c r="G45" s="230">
        <v>85.77</v>
      </c>
      <c r="H45" s="230">
        <v>783.41</v>
      </c>
      <c r="I45" s="230">
        <v>13.12</v>
      </c>
      <c r="J45" s="230">
        <v>0</v>
      </c>
    </row>
    <row r="46" spans="1:10" ht="12.75">
      <c r="A46" s="3">
        <v>1992</v>
      </c>
      <c r="B46" s="230">
        <v>158.83</v>
      </c>
      <c r="C46" s="230">
        <v>92.3</v>
      </c>
      <c r="D46" s="230">
        <v>13.28</v>
      </c>
      <c r="E46" s="230">
        <v>53.26</v>
      </c>
      <c r="F46" s="230">
        <v>66.51</v>
      </c>
      <c r="G46" s="230">
        <v>92.32</v>
      </c>
      <c r="H46" s="230">
        <v>875.73</v>
      </c>
      <c r="I46" s="230">
        <v>13.17</v>
      </c>
      <c r="J46" s="230">
        <v>0</v>
      </c>
    </row>
    <row r="47" spans="1:10" s="8" customFormat="1" ht="12.75">
      <c r="A47" s="7">
        <v>1993</v>
      </c>
      <c r="B47" s="231">
        <v>160.67</v>
      </c>
      <c r="C47" s="231">
        <v>95.86</v>
      </c>
      <c r="D47" s="231">
        <v>14.56</v>
      </c>
      <c r="E47" s="231">
        <v>50.25</v>
      </c>
      <c r="F47" s="231">
        <v>72.8</v>
      </c>
      <c r="G47" s="231">
        <v>87.87</v>
      </c>
      <c r="H47" s="231">
        <v>963.6</v>
      </c>
      <c r="I47" s="231">
        <v>13.24</v>
      </c>
      <c r="J47" s="230">
        <v>0</v>
      </c>
    </row>
    <row r="48" spans="1:10" ht="12.75">
      <c r="A48" s="3">
        <v>1994</v>
      </c>
      <c r="B48" s="230">
        <v>156.77</v>
      </c>
      <c r="C48" s="230">
        <v>98.95</v>
      </c>
      <c r="D48" s="230">
        <v>15.23</v>
      </c>
      <c r="E48" s="230">
        <v>42.59</v>
      </c>
      <c r="F48" s="230">
        <v>75.75</v>
      </c>
      <c r="G48" s="230">
        <v>81.02</v>
      </c>
      <c r="H48" s="230">
        <v>1044.63</v>
      </c>
      <c r="I48" s="230">
        <v>13.79</v>
      </c>
      <c r="J48" s="230">
        <v>0</v>
      </c>
    </row>
    <row r="49" spans="1:10" ht="12.75">
      <c r="A49" s="3">
        <v>1995</v>
      </c>
      <c r="B49" s="230">
        <v>169.61</v>
      </c>
      <c r="C49" s="230">
        <v>107.15</v>
      </c>
      <c r="D49" s="230">
        <v>13.44</v>
      </c>
      <c r="E49" s="230">
        <v>49.02</v>
      </c>
      <c r="F49" s="230">
        <v>80.52</v>
      </c>
      <c r="G49" s="230">
        <v>89.11</v>
      </c>
      <c r="H49" s="230">
        <v>1133.74</v>
      </c>
      <c r="I49" s="230">
        <v>14.08</v>
      </c>
      <c r="J49" s="230">
        <v>0</v>
      </c>
    </row>
    <row r="50" spans="1:10" ht="12.75">
      <c r="A50" s="3">
        <v>1996</v>
      </c>
      <c r="B50" s="230">
        <v>185.81</v>
      </c>
      <c r="C50" s="230">
        <v>106.35</v>
      </c>
      <c r="D50" s="230">
        <v>15.12</v>
      </c>
      <c r="E50" s="230">
        <v>64.34</v>
      </c>
      <c r="F50" s="230">
        <v>83.55</v>
      </c>
      <c r="G50" s="230">
        <v>102.26</v>
      </c>
      <c r="H50" s="230">
        <v>1236</v>
      </c>
      <c r="I50" s="230">
        <v>14.79</v>
      </c>
      <c r="J50" s="230">
        <v>0</v>
      </c>
    </row>
    <row r="51" spans="1:10" ht="12.75">
      <c r="A51" s="3">
        <v>1997</v>
      </c>
      <c r="B51" s="230">
        <v>224.94</v>
      </c>
      <c r="C51" s="230">
        <v>111.55</v>
      </c>
      <c r="D51" s="230">
        <v>17.96</v>
      </c>
      <c r="E51" s="230">
        <v>95.43</v>
      </c>
      <c r="F51" s="230">
        <v>99.5</v>
      </c>
      <c r="G51" s="230">
        <v>125.44</v>
      </c>
      <c r="H51" s="230">
        <v>1361.44</v>
      </c>
      <c r="I51" s="230">
        <v>13.68</v>
      </c>
      <c r="J51" s="230">
        <v>0</v>
      </c>
    </row>
    <row r="52" spans="1:10" s="8" customFormat="1" ht="12.75">
      <c r="A52" s="7">
        <v>1998</v>
      </c>
      <c r="B52" s="231">
        <v>218.22</v>
      </c>
      <c r="C52" s="231">
        <v>119.42</v>
      </c>
      <c r="D52" s="231">
        <v>19.44</v>
      </c>
      <c r="E52" s="231">
        <v>79.36</v>
      </c>
      <c r="F52" s="231">
        <v>107.56</v>
      </c>
      <c r="G52" s="231">
        <v>110.66</v>
      </c>
      <c r="H52" s="231">
        <v>1472.1</v>
      </c>
      <c r="I52" s="231">
        <v>13.69</v>
      </c>
      <c r="J52" s="230">
        <v>0</v>
      </c>
    </row>
    <row r="53" spans="1:10" s="8" customFormat="1" ht="12.75">
      <c r="A53" s="7">
        <v>1999</v>
      </c>
      <c r="B53" s="231">
        <v>224.28</v>
      </c>
      <c r="C53" s="231">
        <v>139.14</v>
      </c>
      <c r="D53" s="231">
        <v>20.41</v>
      </c>
      <c r="E53" s="231">
        <v>64.73</v>
      </c>
      <c r="F53" s="231">
        <v>113.17</v>
      </c>
      <c r="G53" s="231">
        <v>111.11</v>
      </c>
      <c r="H53" s="231">
        <v>1583.21</v>
      </c>
      <c r="I53" s="231">
        <v>13.99</v>
      </c>
      <c r="J53" s="231">
        <v>20</v>
      </c>
    </row>
    <row r="54" spans="1:10" ht="12.75">
      <c r="A54" s="3">
        <v>2000</v>
      </c>
      <c r="B54" s="230">
        <v>236.58</v>
      </c>
      <c r="C54" s="230">
        <v>141.5</v>
      </c>
      <c r="D54" s="230">
        <v>21.45</v>
      </c>
      <c r="E54" s="230">
        <v>73.63</v>
      </c>
      <c r="F54" s="230">
        <v>118.32</v>
      </c>
      <c r="G54" s="230">
        <v>118.26</v>
      </c>
      <c r="H54" s="230">
        <v>1701.48</v>
      </c>
      <c r="I54" s="230">
        <v>14.38</v>
      </c>
      <c r="J54" s="230">
        <v>70</v>
      </c>
    </row>
    <row r="55" spans="1:10" ht="12.75">
      <c r="A55" s="3">
        <v>2001</v>
      </c>
      <c r="B55" s="230">
        <v>210.65</v>
      </c>
      <c r="C55" s="230">
        <v>150.95</v>
      </c>
      <c r="D55" s="230">
        <v>32.14</v>
      </c>
      <c r="E55" s="230">
        <v>27.56</v>
      </c>
      <c r="F55" s="230">
        <v>138.75</v>
      </c>
      <c r="G55" s="230">
        <v>71.9</v>
      </c>
      <c r="H55" s="230">
        <v>1773.38</v>
      </c>
      <c r="I55" s="230">
        <v>12.78</v>
      </c>
      <c r="J55" s="230">
        <v>16.5</v>
      </c>
    </row>
    <row r="56" spans="1:10" ht="12.75">
      <c r="A56" s="3">
        <v>2002</v>
      </c>
      <c r="B56" s="230">
        <v>67.54</v>
      </c>
      <c r="C56" s="230">
        <v>156.69</v>
      </c>
      <c r="D56" s="230">
        <v>33.77</v>
      </c>
      <c r="E56" s="230">
        <v>-122.92</v>
      </c>
      <c r="F56" s="230">
        <v>147.5</v>
      </c>
      <c r="G56" s="230">
        <v>-79.96</v>
      </c>
      <c r="H56" s="230">
        <v>1693.43</v>
      </c>
      <c r="I56" s="230">
        <v>11.48</v>
      </c>
      <c r="J56" s="230">
        <v>0</v>
      </c>
    </row>
    <row r="57" spans="1:10" s="8" customFormat="1" ht="12.75">
      <c r="A57" s="7">
        <v>2003</v>
      </c>
      <c r="B57" s="231">
        <v>247.77</v>
      </c>
      <c r="C57" s="231">
        <v>153.29</v>
      </c>
      <c r="D57" s="231">
        <v>35.5</v>
      </c>
      <c r="E57" s="231">
        <v>58.98</v>
      </c>
      <c r="F57" s="231">
        <v>156.19</v>
      </c>
      <c r="G57" s="231">
        <v>91.58</v>
      </c>
      <c r="H57" s="231">
        <v>1785.01</v>
      </c>
      <c r="I57" s="231">
        <v>11.43</v>
      </c>
      <c r="J57" s="231">
        <v>50</v>
      </c>
    </row>
    <row r="58" spans="1:10" ht="12.75">
      <c r="A58" s="3">
        <v>2004</v>
      </c>
      <c r="B58" s="230">
        <v>223.15</v>
      </c>
      <c r="C58" s="230">
        <v>158.01</v>
      </c>
      <c r="D58" s="230">
        <v>36.86</v>
      </c>
      <c r="E58" s="230">
        <v>28.28</v>
      </c>
      <c r="F58" s="230">
        <v>163.1</v>
      </c>
      <c r="G58" s="230">
        <v>60.05</v>
      </c>
      <c r="H58" s="230">
        <v>1845.06</v>
      </c>
      <c r="I58" s="230">
        <v>11.31</v>
      </c>
      <c r="J58" s="230">
        <v>80</v>
      </c>
    </row>
    <row r="59" spans="1:10" ht="12.75">
      <c r="A59" s="3">
        <v>2005</v>
      </c>
      <c r="B59" s="230">
        <v>353.96</v>
      </c>
      <c r="C59" s="230">
        <v>166.59</v>
      </c>
      <c r="D59" s="230">
        <v>38.71</v>
      </c>
      <c r="E59" s="230">
        <v>148.66</v>
      </c>
      <c r="F59" s="230">
        <v>172.27</v>
      </c>
      <c r="G59" s="230">
        <v>181.69</v>
      </c>
      <c r="H59" s="230">
        <v>2026.74</v>
      </c>
      <c r="I59" s="230">
        <v>11.77</v>
      </c>
      <c r="J59" s="230">
        <v>130</v>
      </c>
    </row>
    <row r="60" spans="1:10" ht="12.75">
      <c r="A60" s="3">
        <v>2006</v>
      </c>
      <c r="B60" s="230">
        <v>285.65</v>
      </c>
      <c r="C60" s="230">
        <v>177.08</v>
      </c>
      <c r="D60" s="230">
        <v>40.18</v>
      </c>
      <c r="E60" s="230">
        <v>68.39</v>
      </c>
      <c r="F60" s="230">
        <v>179.1</v>
      </c>
      <c r="G60" s="230">
        <v>106.74</v>
      </c>
      <c r="H60" s="230">
        <v>2133.29</v>
      </c>
      <c r="I60" s="230">
        <v>11.91</v>
      </c>
      <c r="J60" s="230">
        <v>160</v>
      </c>
    </row>
    <row r="61" spans="1:10" ht="12.75">
      <c r="A61" s="3">
        <v>2007</v>
      </c>
      <c r="B61" s="230">
        <v>237.01</v>
      </c>
      <c r="C61" s="230">
        <v>187.35</v>
      </c>
      <c r="D61" s="230">
        <v>44.58</v>
      </c>
      <c r="E61" s="230">
        <v>5.08</v>
      </c>
      <c r="F61" s="230">
        <v>190.58</v>
      </c>
      <c r="G61" s="230">
        <v>46.43</v>
      </c>
      <c r="H61" s="230">
        <v>2179.71</v>
      </c>
      <c r="I61" s="230">
        <v>11.44</v>
      </c>
      <c r="J61" s="230">
        <v>160</v>
      </c>
    </row>
    <row r="62" spans="1:10" ht="12.75">
      <c r="A62" s="3">
        <v>2008</v>
      </c>
      <c r="B62" s="230">
        <v>59.57</v>
      </c>
      <c r="C62" s="230">
        <v>198.24</v>
      </c>
      <c r="D62" s="230">
        <v>46.63</v>
      </c>
      <c r="E62" s="230">
        <v>-185.3</v>
      </c>
      <c r="F62" s="230">
        <v>198.69</v>
      </c>
      <c r="G62" s="230">
        <v>-139.12</v>
      </c>
      <c r="H62" s="230">
        <v>2040.6</v>
      </c>
      <c r="I62" s="230">
        <v>10.27</v>
      </c>
      <c r="J62" s="230">
        <v>0</v>
      </c>
    </row>
    <row r="63" spans="1:10" s="8" customFormat="1" ht="12.75">
      <c r="A63" s="7">
        <v>2009</v>
      </c>
      <c r="B63" s="231">
        <v>491.65</v>
      </c>
      <c r="C63" s="231">
        <v>208.89</v>
      </c>
      <c r="D63" s="231">
        <v>49.67</v>
      </c>
      <c r="E63" s="231">
        <v>233.09</v>
      </c>
      <c r="F63" s="231">
        <v>213.8</v>
      </c>
      <c r="G63" s="231">
        <v>277.86</v>
      </c>
      <c r="H63" s="231">
        <v>2318.45</v>
      </c>
      <c r="I63" s="231">
        <v>10.84</v>
      </c>
      <c r="J63" s="230">
        <v>0</v>
      </c>
    </row>
    <row r="64" spans="1:10" ht="12.75">
      <c r="A64" s="3">
        <v>2010</v>
      </c>
      <c r="B64" s="230">
        <v>331.67</v>
      </c>
      <c r="C64" s="230">
        <v>205.26</v>
      </c>
      <c r="D64" s="230">
        <v>52.64</v>
      </c>
      <c r="E64" s="230">
        <v>73.77</v>
      </c>
      <c r="F64" s="230">
        <v>227.73</v>
      </c>
      <c r="G64" s="230">
        <v>103.94</v>
      </c>
      <c r="H64" s="230">
        <v>2422.39</v>
      </c>
      <c r="I64" s="230">
        <v>10.64</v>
      </c>
      <c r="J64" s="230">
        <v>0</v>
      </c>
    </row>
    <row r="65" spans="1:10" ht="12.75">
      <c r="A65" s="3">
        <v>2011</v>
      </c>
      <c r="B65" s="230">
        <v>226.8</v>
      </c>
      <c r="C65" s="230">
        <v>201.87</v>
      </c>
      <c r="D65" s="230">
        <v>54.39</v>
      </c>
      <c r="E65" s="230">
        <v>-29.46</v>
      </c>
      <c r="F65" s="230">
        <v>234.94</v>
      </c>
      <c r="G65" s="230">
        <v>-8.14</v>
      </c>
      <c r="H65" s="230">
        <v>2414.25</v>
      </c>
      <c r="I65" s="230">
        <v>10.28</v>
      </c>
      <c r="J65" s="230">
        <v>0</v>
      </c>
    </row>
    <row r="66" spans="1:10" ht="12.75">
      <c r="A66" s="3">
        <v>2012</v>
      </c>
      <c r="B66" s="230">
        <v>426.63</v>
      </c>
      <c r="C66" s="230">
        <v>214.5</v>
      </c>
      <c r="D66" s="230">
        <v>56.42</v>
      </c>
      <c r="E66" s="230">
        <v>155.71</v>
      </c>
      <c r="F66" s="230">
        <v>245.14</v>
      </c>
      <c r="G66" s="230">
        <v>181.49</v>
      </c>
      <c r="H66" s="230">
        <v>2595.74</v>
      </c>
      <c r="I66" s="230">
        <v>10.59</v>
      </c>
      <c r="J66" s="230">
        <v>0</v>
      </c>
    </row>
    <row r="67" spans="1:10" ht="12.75">
      <c r="A67" s="3">
        <v>2013</v>
      </c>
      <c r="B67" s="230">
        <v>405.22</v>
      </c>
      <c r="C67" s="230">
        <v>217.69</v>
      </c>
      <c r="D67" s="230">
        <v>58.21</v>
      </c>
      <c r="E67" s="230">
        <v>129.32</v>
      </c>
      <c r="F67" s="230">
        <v>253.83</v>
      </c>
      <c r="G67" s="230">
        <v>151.39</v>
      </c>
      <c r="H67" s="230">
        <v>2747.13</v>
      </c>
      <c r="I67" s="230">
        <v>10.82</v>
      </c>
      <c r="J67" s="230">
        <v>0</v>
      </c>
    </row>
    <row r="68" spans="1:10" ht="12.75" customHeight="1">
      <c r="A68" s="2"/>
      <c r="B68" s="6"/>
      <c r="C68" s="6"/>
      <c r="D68" s="6"/>
      <c r="E68" s="6"/>
      <c r="F68" s="6"/>
      <c r="G68" s="6"/>
      <c r="H68" s="6"/>
      <c r="I68" s="6"/>
      <c r="J68" s="4"/>
    </row>
    <row r="69" spans="1:10" ht="12.75">
      <c r="A69" t="s">
        <v>138</v>
      </c>
      <c r="J69" s="9"/>
    </row>
    <row r="70" spans="1:6" ht="12.75">
      <c r="A70" t="s">
        <v>5</v>
      </c>
      <c r="F70" s="73"/>
    </row>
  </sheetData>
  <sheetProtection/>
  <mergeCells count="7">
    <mergeCell ref="J5:J6"/>
    <mergeCell ref="B7:J7"/>
    <mergeCell ref="B5:E5"/>
    <mergeCell ref="A5:A7"/>
    <mergeCell ref="F5:F6"/>
    <mergeCell ref="H5:H6"/>
    <mergeCell ref="I5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pane ySplit="6" topLeftCell="A7" activePane="bottomLeft" state="frozen"/>
      <selection pane="topLeft" activeCell="C28" sqref="C28"/>
      <selection pane="bottomLeft" activeCell="A1" sqref="A1"/>
    </sheetView>
  </sheetViews>
  <sheetFormatPr defaultColWidth="11.421875" defaultRowHeight="12.75" customHeight="1"/>
  <cols>
    <col min="1" max="1" width="8.7109375" style="18" customWidth="1"/>
    <col min="2" max="2" width="7.57421875" style="18" bestFit="1" customWidth="1"/>
    <col min="3" max="3" width="12.57421875" style="18" bestFit="1" customWidth="1"/>
    <col min="4" max="4" width="7.00390625" style="18" customWidth="1"/>
    <col min="5" max="5" width="15.8515625" style="18" bestFit="1" customWidth="1"/>
    <col min="6" max="6" width="12.28125" style="18" bestFit="1" customWidth="1"/>
    <col min="7" max="7" width="18.8515625" style="18" bestFit="1" customWidth="1"/>
    <col min="8" max="8" width="17.28125" style="18" bestFit="1" customWidth="1"/>
    <col min="9" max="9" width="13.00390625" style="18" bestFit="1" customWidth="1"/>
    <col min="10" max="10" width="12.421875" style="18" bestFit="1" customWidth="1"/>
    <col min="11" max="12" width="15.28125" style="18" customWidth="1"/>
    <col min="13" max="13" width="9.7109375" style="18" bestFit="1" customWidth="1"/>
    <col min="14" max="14" width="8.140625" style="18" bestFit="1" customWidth="1"/>
    <col min="15" max="15" width="11.140625" style="18" bestFit="1" customWidth="1"/>
    <col min="16" max="16" width="11.140625" style="18" customWidth="1"/>
    <col min="17" max="18" width="11.140625" style="18" bestFit="1" customWidth="1"/>
    <col min="19" max="19" width="8.7109375" style="18" customWidth="1"/>
    <col min="20" max="16384" width="11.421875" style="18" customWidth="1"/>
  </cols>
  <sheetData>
    <row r="1" ht="12.75" customHeight="1">
      <c r="A1" t="s">
        <v>436</v>
      </c>
    </row>
    <row r="2" ht="12.75" customHeight="1">
      <c r="A2" s="18" t="s">
        <v>521</v>
      </c>
    </row>
    <row r="5" spans="1:18" ht="24" customHeight="1">
      <c r="A5" s="294" t="s">
        <v>0</v>
      </c>
      <c r="B5" s="294" t="s">
        <v>309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</row>
    <row r="6" spans="1:18" s="22" customFormat="1" ht="38.25">
      <c r="A6" s="294"/>
      <c r="B6" s="16" t="s">
        <v>24</v>
      </c>
      <c r="C6" s="194" t="s">
        <v>462</v>
      </c>
      <c r="D6" s="194" t="s">
        <v>463</v>
      </c>
      <c r="E6" s="194" t="s">
        <v>464</v>
      </c>
      <c r="F6" s="194" t="s">
        <v>310</v>
      </c>
      <c r="G6" s="194" t="s">
        <v>311</v>
      </c>
      <c r="H6" s="194" t="s">
        <v>312</v>
      </c>
      <c r="I6" s="194" t="s">
        <v>313</v>
      </c>
      <c r="J6" s="194" t="s">
        <v>314</v>
      </c>
      <c r="K6" s="194" t="s">
        <v>461</v>
      </c>
      <c r="L6" s="194" t="s">
        <v>465</v>
      </c>
      <c r="M6" s="189" t="s">
        <v>315</v>
      </c>
      <c r="N6" s="189" t="s">
        <v>316</v>
      </c>
      <c r="O6" s="189" t="s">
        <v>317</v>
      </c>
      <c r="P6" s="189" t="s">
        <v>318</v>
      </c>
      <c r="Q6" s="189" t="s">
        <v>319</v>
      </c>
      <c r="R6" s="189" t="s">
        <v>320</v>
      </c>
    </row>
    <row r="7" spans="1:21" ht="12.75">
      <c r="A7" s="148">
        <v>1991</v>
      </c>
      <c r="B7" s="235">
        <v>326</v>
      </c>
      <c r="C7" s="235">
        <v>3</v>
      </c>
      <c r="D7" s="235">
        <v>12</v>
      </c>
      <c r="E7" s="235">
        <v>103</v>
      </c>
      <c r="F7" s="235">
        <v>223</v>
      </c>
      <c r="G7" s="235">
        <v>185</v>
      </c>
      <c r="H7" s="235">
        <v>351</v>
      </c>
      <c r="I7" s="235">
        <v>216</v>
      </c>
      <c r="J7" s="235">
        <v>109</v>
      </c>
      <c r="K7" s="235">
        <v>174</v>
      </c>
      <c r="L7" s="235">
        <v>151</v>
      </c>
      <c r="M7" s="235">
        <v>86</v>
      </c>
      <c r="N7" s="235">
        <v>239</v>
      </c>
      <c r="O7" s="235">
        <v>66</v>
      </c>
      <c r="P7" s="235">
        <v>66</v>
      </c>
      <c r="Q7" s="235">
        <v>87</v>
      </c>
      <c r="R7" s="235">
        <v>107</v>
      </c>
      <c r="S7" s="150"/>
      <c r="U7" s="150"/>
    </row>
    <row r="8" spans="1:21" ht="12.75">
      <c r="A8" s="148">
        <v>1992</v>
      </c>
      <c r="B8" s="235">
        <v>282</v>
      </c>
      <c r="C8" s="235">
        <v>1</v>
      </c>
      <c r="D8" s="235">
        <v>8</v>
      </c>
      <c r="E8" s="235">
        <v>82</v>
      </c>
      <c r="F8" s="235">
        <v>200</v>
      </c>
      <c r="G8" s="235">
        <v>161</v>
      </c>
      <c r="H8" s="235">
        <v>317</v>
      </c>
      <c r="I8" s="235">
        <v>178</v>
      </c>
      <c r="J8" s="235">
        <v>103</v>
      </c>
      <c r="K8" s="235">
        <v>148</v>
      </c>
      <c r="L8" s="235">
        <v>134</v>
      </c>
      <c r="M8" s="235">
        <v>59</v>
      </c>
      <c r="N8" s="235">
        <v>223</v>
      </c>
      <c r="O8" s="235">
        <v>72</v>
      </c>
      <c r="P8" s="235">
        <v>62</v>
      </c>
      <c r="Q8" s="235">
        <v>75</v>
      </c>
      <c r="R8" s="235">
        <v>73</v>
      </c>
      <c r="S8" s="150"/>
      <c r="U8" s="150"/>
    </row>
    <row r="9" spans="1:21" ht="12.75">
      <c r="A9" s="148">
        <v>1993</v>
      </c>
      <c r="B9" s="235">
        <v>295</v>
      </c>
      <c r="C9" s="235">
        <v>2</v>
      </c>
      <c r="D9" s="235">
        <v>12</v>
      </c>
      <c r="E9" s="235">
        <v>95</v>
      </c>
      <c r="F9" s="235">
        <v>200</v>
      </c>
      <c r="G9" s="235">
        <v>154</v>
      </c>
      <c r="H9" s="235">
        <v>360</v>
      </c>
      <c r="I9" s="235">
        <v>204</v>
      </c>
      <c r="J9" s="235">
        <v>91</v>
      </c>
      <c r="K9" s="235">
        <v>176</v>
      </c>
      <c r="L9" s="235">
        <v>119</v>
      </c>
      <c r="M9" s="235">
        <v>70</v>
      </c>
      <c r="N9" s="235">
        <v>225</v>
      </c>
      <c r="O9" s="235">
        <v>67</v>
      </c>
      <c r="P9" s="235">
        <v>65</v>
      </c>
      <c r="Q9" s="235">
        <v>90</v>
      </c>
      <c r="R9" s="235">
        <v>73</v>
      </c>
      <c r="S9" s="150"/>
      <c r="U9" s="150"/>
    </row>
    <row r="10" spans="1:21" ht="12.75">
      <c r="A10" s="148">
        <v>1994</v>
      </c>
      <c r="B10" s="235">
        <v>458</v>
      </c>
      <c r="C10" s="235">
        <v>3</v>
      </c>
      <c r="D10" s="235">
        <v>9</v>
      </c>
      <c r="E10" s="235">
        <v>109</v>
      </c>
      <c r="F10" s="235">
        <v>349</v>
      </c>
      <c r="G10" s="235">
        <v>249</v>
      </c>
      <c r="H10" s="235">
        <v>530</v>
      </c>
      <c r="I10" s="235">
        <v>286</v>
      </c>
      <c r="J10" s="235">
        <v>172</v>
      </c>
      <c r="K10" s="235">
        <v>281</v>
      </c>
      <c r="L10" s="235">
        <v>107</v>
      </c>
      <c r="M10" s="235">
        <v>98</v>
      </c>
      <c r="N10" s="235">
        <v>360</v>
      </c>
      <c r="O10" s="235">
        <v>97</v>
      </c>
      <c r="P10" s="235">
        <v>123</v>
      </c>
      <c r="Q10" s="235">
        <v>118</v>
      </c>
      <c r="R10" s="235">
        <v>120</v>
      </c>
      <c r="S10" s="150"/>
      <c r="U10" s="150"/>
    </row>
    <row r="11" spans="1:21" s="22" customFormat="1" ht="12.75">
      <c r="A11" s="151">
        <v>1995</v>
      </c>
      <c r="B11" s="237">
        <v>424</v>
      </c>
      <c r="C11" s="237">
        <v>2</v>
      </c>
      <c r="D11" s="237">
        <v>9</v>
      </c>
      <c r="E11" s="237">
        <v>78</v>
      </c>
      <c r="F11" s="237">
        <v>346</v>
      </c>
      <c r="G11" s="237">
        <v>253</v>
      </c>
      <c r="H11" s="237">
        <v>488</v>
      </c>
      <c r="I11" s="237">
        <v>278</v>
      </c>
      <c r="J11" s="237">
        <v>146</v>
      </c>
      <c r="K11" s="237">
        <v>265</v>
      </c>
      <c r="L11" s="237">
        <v>159</v>
      </c>
      <c r="M11" s="237">
        <v>94</v>
      </c>
      <c r="N11" s="237">
        <v>330</v>
      </c>
      <c r="O11" s="237">
        <v>97</v>
      </c>
      <c r="P11" s="237">
        <v>104</v>
      </c>
      <c r="Q11" s="237">
        <v>107</v>
      </c>
      <c r="R11" s="237">
        <v>116</v>
      </c>
      <c r="S11" s="153"/>
      <c r="U11" s="153"/>
    </row>
    <row r="12" spans="1:21" ht="12.75">
      <c r="A12" s="148">
        <v>1996</v>
      </c>
      <c r="B12" s="235">
        <v>403</v>
      </c>
      <c r="C12" s="235">
        <v>3</v>
      </c>
      <c r="D12" s="235">
        <v>13</v>
      </c>
      <c r="E12" s="235">
        <v>80</v>
      </c>
      <c r="F12" s="235">
        <v>320</v>
      </c>
      <c r="G12" s="235">
        <v>231</v>
      </c>
      <c r="H12" s="235">
        <v>481</v>
      </c>
      <c r="I12" s="235">
        <v>260</v>
      </c>
      <c r="J12" s="235">
        <v>143</v>
      </c>
      <c r="K12" s="235">
        <v>250</v>
      </c>
      <c r="L12" s="235">
        <v>153</v>
      </c>
      <c r="M12" s="235">
        <v>82</v>
      </c>
      <c r="N12" s="235">
        <v>321</v>
      </c>
      <c r="O12" s="235">
        <v>94</v>
      </c>
      <c r="P12" s="235">
        <v>96</v>
      </c>
      <c r="Q12" s="235">
        <v>103</v>
      </c>
      <c r="R12" s="235">
        <v>110</v>
      </c>
      <c r="S12" s="150"/>
      <c r="U12" s="150"/>
    </row>
    <row r="13" spans="1:21" ht="12.75">
      <c r="A13" s="148">
        <v>1997</v>
      </c>
      <c r="B13" s="235">
        <v>367</v>
      </c>
      <c r="C13" s="235">
        <v>6</v>
      </c>
      <c r="D13" s="235">
        <v>10</v>
      </c>
      <c r="E13" s="235">
        <v>83</v>
      </c>
      <c r="F13" s="235">
        <v>284</v>
      </c>
      <c r="G13" s="235">
        <v>174</v>
      </c>
      <c r="H13" s="235">
        <v>442</v>
      </c>
      <c r="I13" s="235">
        <v>234</v>
      </c>
      <c r="J13" s="235">
        <v>132</v>
      </c>
      <c r="K13" s="235">
        <v>235</v>
      </c>
      <c r="L13" s="235">
        <v>132</v>
      </c>
      <c r="M13" s="235">
        <v>69</v>
      </c>
      <c r="N13" s="235">
        <v>298</v>
      </c>
      <c r="O13" s="235">
        <v>96</v>
      </c>
      <c r="P13" s="235">
        <v>95</v>
      </c>
      <c r="Q13" s="235">
        <v>84</v>
      </c>
      <c r="R13" s="235">
        <v>92</v>
      </c>
      <c r="S13" s="150"/>
      <c r="U13" s="150"/>
    </row>
    <row r="14" spans="1:21" ht="12.75">
      <c r="A14" s="148">
        <v>1998</v>
      </c>
      <c r="B14" s="235">
        <v>355</v>
      </c>
      <c r="C14" s="235">
        <v>0</v>
      </c>
      <c r="D14" s="235">
        <v>13</v>
      </c>
      <c r="E14" s="235">
        <v>94</v>
      </c>
      <c r="F14" s="235">
        <v>261</v>
      </c>
      <c r="G14" s="235">
        <v>172</v>
      </c>
      <c r="H14" s="235">
        <v>433</v>
      </c>
      <c r="I14" s="235">
        <v>216</v>
      </c>
      <c r="J14" s="235">
        <v>139</v>
      </c>
      <c r="K14" s="235">
        <v>224</v>
      </c>
      <c r="L14" s="235">
        <v>131</v>
      </c>
      <c r="M14" s="235">
        <v>72</v>
      </c>
      <c r="N14" s="235">
        <v>283</v>
      </c>
      <c r="O14" s="235">
        <v>85</v>
      </c>
      <c r="P14" s="235">
        <v>82</v>
      </c>
      <c r="Q14" s="235">
        <v>90</v>
      </c>
      <c r="R14" s="235">
        <v>98</v>
      </c>
      <c r="S14" s="150"/>
      <c r="U14" s="150"/>
    </row>
    <row r="15" spans="1:21" s="22" customFormat="1" ht="12.75">
      <c r="A15" s="151">
        <v>1999</v>
      </c>
      <c r="B15" s="237">
        <v>364</v>
      </c>
      <c r="C15" s="237">
        <v>0</v>
      </c>
      <c r="D15" s="237">
        <v>8</v>
      </c>
      <c r="E15" s="237">
        <v>91</v>
      </c>
      <c r="F15" s="237">
        <v>272</v>
      </c>
      <c r="G15" s="237">
        <v>145</v>
      </c>
      <c r="H15" s="237">
        <v>422</v>
      </c>
      <c r="I15" s="237">
        <v>198</v>
      </c>
      <c r="J15" s="237">
        <v>127</v>
      </c>
      <c r="K15" s="237">
        <v>227</v>
      </c>
      <c r="L15" s="237">
        <v>131</v>
      </c>
      <c r="M15" s="237">
        <v>48</v>
      </c>
      <c r="N15" s="237">
        <v>313</v>
      </c>
      <c r="O15" s="237">
        <v>87</v>
      </c>
      <c r="P15" s="237">
        <v>90</v>
      </c>
      <c r="Q15" s="237">
        <v>87</v>
      </c>
      <c r="R15" s="237">
        <v>100</v>
      </c>
      <c r="S15" s="153"/>
      <c r="U15" s="153"/>
    </row>
    <row r="16" spans="1:21" s="22" customFormat="1" ht="12.75">
      <c r="A16" s="151">
        <v>2000</v>
      </c>
      <c r="B16" s="237">
        <v>424</v>
      </c>
      <c r="C16" s="237">
        <v>3</v>
      </c>
      <c r="D16" s="237">
        <v>12</v>
      </c>
      <c r="E16" s="237">
        <v>119</v>
      </c>
      <c r="F16" s="237">
        <v>305</v>
      </c>
      <c r="G16" s="237">
        <v>182</v>
      </c>
      <c r="H16" s="237">
        <v>476</v>
      </c>
      <c r="I16" s="237">
        <v>218</v>
      </c>
      <c r="J16" s="237">
        <v>141</v>
      </c>
      <c r="K16" s="237">
        <v>265</v>
      </c>
      <c r="L16" s="237">
        <v>146</v>
      </c>
      <c r="M16" s="237">
        <v>57</v>
      </c>
      <c r="N16" s="237">
        <v>365</v>
      </c>
      <c r="O16" s="237">
        <v>103</v>
      </c>
      <c r="P16" s="237">
        <v>110</v>
      </c>
      <c r="Q16" s="237">
        <v>91</v>
      </c>
      <c r="R16" s="237">
        <v>120</v>
      </c>
      <c r="S16" s="153"/>
      <c r="U16" s="153"/>
    </row>
    <row r="17" spans="1:21" ht="12.75">
      <c r="A17" s="148">
        <v>2001</v>
      </c>
      <c r="B17" s="235">
        <v>573</v>
      </c>
      <c r="C17" s="235">
        <v>2</v>
      </c>
      <c r="D17" s="235">
        <v>14</v>
      </c>
      <c r="E17" s="235">
        <v>142</v>
      </c>
      <c r="F17" s="235">
        <v>431</v>
      </c>
      <c r="G17" s="235">
        <v>292</v>
      </c>
      <c r="H17" s="235">
        <v>581</v>
      </c>
      <c r="I17" s="235">
        <v>293</v>
      </c>
      <c r="J17" s="235">
        <v>179</v>
      </c>
      <c r="K17" s="235">
        <v>348</v>
      </c>
      <c r="L17" s="235">
        <v>194</v>
      </c>
      <c r="M17" s="235">
        <v>97</v>
      </c>
      <c r="N17" s="235">
        <v>471</v>
      </c>
      <c r="O17" s="235">
        <v>111</v>
      </c>
      <c r="P17" s="235">
        <v>154</v>
      </c>
      <c r="Q17" s="235">
        <v>132</v>
      </c>
      <c r="R17" s="235">
        <v>176</v>
      </c>
      <c r="S17" s="150"/>
      <c r="T17" s="150"/>
      <c r="U17" s="150"/>
    </row>
    <row r="18" spans="1:21" ht="12.75">
      <c r="A18" s="148">
        <v>2002</v>
      </c>
      <c r="B18" s="235">
        <v>582</v>
      </c>
      <c r="C18" s="235">
        <v>0</v>
      </c>
      <c r="D18" s="235">
        <v>5</v>
      </c>
      <c r="E18" s="235">
        <v>115</v>
      </c>
      <c r="F18" s="235">
        <v>467</v>
      </c>
      <c r="G18" s="235">
        <v>264</v>
      </c>
      <c r="H18" s="235">
        <v>615</v>
      </c>
      <c r="I18" s="235">
        <v>312</v>
      </c>
      <c r="J18" s="235">
        <v>171</v>
      </c>
      <c r="K18" s="235">
        <v>349</v>
      </c>
      <c r="L18" s="235">
        <v>203</v>
      </c>
      <c r="M18" s="235">
        <v>99</v>
      </c>
      <c r="N18" s="235">
        <v>470</v>
      </c>
      <c r="O18" s="235">
        <v>138</v>
      </c>
      <c r="P18" s="235">
        <v>149</v>
      </c>
      <c r="Q18" s="235">
        <v>135</v>
      </c>
      <c r="R18" s="235">
        <v>160</v>
      </c>
      <c r="S18" s="150"/>
      <c r="T18" s="150"/>
      <c r="U18" s="150"/>
    </row>
    <row r="19" spans="1:21" ht="12.75">
      <c r="A19" s="148">
        <v>2003</v>
      </c>
      <c r="B19" s="235">
        <v>565</v>
      </c>
      <c r="C19" s="251">
        <v>5</v>
      </c>
      <c r="D19" s="235">
        <v>10</v>
      </c>
      <c r="E19" s="235">
        <v>118</v>
      </c>
      <c r="F19" s="235">
        <v>447</v>
      </c>
      <c r="G19" s="235">
        <v>258</v>
      </c>
      <c r="H19" s="235">
        <v>556</v>
      </c>
      <c r="I19" s="235">
        <v>274</v>
      </c>
      <c r="J19" s="235">
        <v>194</v>
      </c>
      <c r="K19" s="235">
        <v>330</v>
      </c>
      <c r="L19" s="235">
        <v>191</v>
      </c>
      <c r="M19" s="235">
        <v>84</v>
      </c>
      <c r="N19" s="235">
        <v>466</v>
      </c>
      <c r="O19" s="235">
        <v>143</v>
      </c>
      <c r="P19" s="235">
        <v>129</v>
      </c>
      <c r="Q19" s="235">
        <v>147</v>
      </c>
      <c r="R19" s="235">
        <v>146</v>
      </c>
      <c r="S19" s="150"/>
      <c r="T19" s="150"/>
      <c r="U19" s="150"/>
    </row>
    <row r="20" spans="1:21" ht="12.75">
      <c r="A20" s="148">
        <v>2004</v>
      </c>
      <c r="B20" s="235">
        <v>511</v>
      </c>
      <c r="C20" s="235">
        <v>1</v>
      </c>
      <c r="D20" s="235">
        <v>18</v>
      </c>
      <c r="E20" s="235">
        <v>113</v>
      </c>
      <c r="F20" s="235">
        <v>399</v>
      </c>
      <c r="G20" s="235">
        <v>218</v>
      </c>
      <c r="H20" s="235">
        <v>529</v>
      </c>
      <c r="I20" s="235">
        <v>246</v>
      </c>
      <c r="J20" s="235">
        <v>164</v>
      </c>
      <c r="K20" s="235">
        <v>315</v>
      </c>
      <c r="L20" s="235">
        <v>178</v>
      </c>
      <c r="M20" s="235">
        <v>61</v>
      </c>
      <c r="N20" s="235">
        <v>439</v>
      </c>
      <c r="O20" s="235">
        <v>107</v>
      </c>
      <c r="P20" s="235">
        <v>136</v>
      </c>
      <c r="Q20" s="235">
        <v>142</v>
      </c>
      <c r="R20" s="235">
        <v>126</v>
      </c>
      <c r="S20" s="150"/>
      <c r="T20" s="150"/>
      <c r="U20" s="150"/>
    </row>
    <row r="21" spans="1:21" ht="12.75">
      <c r="A21" s="148">
        <v>2005</v>
      </c>
      <c r="B21" s="235">
        <v>435</v>
      </c>
      <c r="C21" s="235">
        <v>2</v>
      </c>
      <c r="D21" s="235">
        <v>9</v>
      </c>
      <c r="E21" s="235">
        <v>78</v>
      </c>
      <c r="F21" s="235">
        <v>357</v>
      </c>
      <c r="G21" s="235">
        <v>247</v>
      </c>
      <c r="H21" s="235">
        <v>511</v>
      </c>
      <c r="I21" s="235">
        <v>218</v>
      </c>
      <c r="J21" s="235">
        <v>160</v>
      </c>
      <c r="K21" s="235">
        <v>280</v>
      </c>
      <c r="L21" s="235">
        <v>155</v>
      </c>
      <c r="M21" s="235">
        <v>80</v>
      </c>
      <c r="N21" s="235">
        <v>355</v>
      </c>
      <c r="O21" s="235">
        <v>94</v>
      </c>
      <c r="P21" s="235">
        <v>118</v>
      </c>
      <c r="Q21" s="235">
        <v>112</v>
      </c>
      <c r="R21" s="235">
        <v>111</v>
      </c>
      <c r="S21" s="150"/>
      <c r="T21" s="150"/>
      <c r="U21" s="150"/>
    </row>
    <row r="22" spans="1:21" ht="12.75">
      <c r="A22" s="148">
        <v>2006</v>
      </c>
      <c r="B22" s="235">
        <v>448</v>
      </c>
      <c r="C22" s="235">
        <v>0</v>
      </c>
      <c r="D22" s="235">
        <v>13</v>
      </c>
      <c r="E22" s="235">
        <v>78</v>
      </c>
      <c r="F22" s="235">
        <v>370</v>
      </c>
      <c r="G22" s="235">
        <v>266</v>
      </c>
      <c r="H22" s="235">
        <v>450</v>
      </c>
      <c r="I22" s="235">
        <v>209</v>
      </c>
      <c r="J22" s="235">
        <v>239</v>
      </c>
      <c r="K22" s="235">
        <v>351</v>
      </c>
      <c r="L22" s="235">
        <v>97</v>
      </c>
      <c r="M22" s="235">
        <v>70</v>
      </c>
      <c r="N22" s="235">
        <v>370</v>
      </c>
      <c r="O22" s="235">
        <v>119</v>
      </c>
      <c r="P22" s="235">
        <v>98</v>
      </c>
      <c r="Q22" s="235">
        <v>60</v>
      </c>
      <c r="R22" s="235">
        <v>171</v>
      </c>
      <c r="S22" s="150"/>
      <c r="T22" s="150"/>
      <c r="U22" s="150"/>
    </row>
    <row r="23" spans="1:21" ht="12.75">
      <c r="A23" s="148">
        <v>2007</v>
      </c>
      <c r="B23" s="235">
        <v>420</v>
      </c>
      <c r="C23" s="235">
        <v>0</v>
      </c>
      <c r="D23" s="235">
        <v>10</v>
      </c>
      <c r="E23" s="235">
        <v>96</v>
      </c>
      <c r="F23" s="235">
        <v>324</v>
      </c>
      <c r="G23" s="235">
        <v>273</v>
      </c>
      <c r="H23" s="235">
        <v>443</v>
      </c>
      <c r="I23" s="235">
        <v>233</v>
      </c>
      <c r="J23" s="235">
        <v>187</v>
      </c>
      <c r="K23" s="235">
        <v>288</v>
      </c>
      <c r="L23" s="235">
        <v>132</v>
      </c>
      <c r="M23" s="235">
        <v>46</v>
      </c>
      <c r="N23" s="235">
        <v>374</v>
      </c>
      <c r="O23" s="235">
        <v>102</v>
      </c>
      <c r="P23" s="235">
        <v>116</v>
      </c>
      <c r="Q23" s="235">
        <v>104</v>
      </c>
      <c r="R23" s="235">
        <v>98</v>
      </c>
      <c r="S23" s="150"/>
      <c r="T23" s="150"/>
      <c r="U23" s="150"/>
    </row>
    <row r="24" spans="1:21" ht="12.75">
      <c r="A24" s="148">
        <v>2008</v>
      </c>
      <c r="B24" s="251">
        <v>402</v>
      </c>
      <c r="C24" s="251">
        <v>1</v>
      </c>
      <c r="D24" s="251">
        <v>19</v>
      </c>
      <c r="E24" s="251">
        <v>114</v>
      </c>
      <c r="F24" s="251">
        <v>288</v>
      </c>
      <c r="G24" s="251">
        <v>235</v>
      </c>
      <c r="H24" s="251">
        <v>467</v>
      </c>
      <c r="I24" s="251">
        <v>207</v>
      </c>
      <c r="J24" s="251">
        <v>195</v>
      </c>
      <c r="K24" s="251">
        <v>251</v>
      </c>
      <c r="L24" s="251">
        <v>151</v>
      </c>
      <c r="M24" s="251">
        <v>65</v>
      </c>
      <c r="N24" s="251">
        <v>337</v>
      </c>
      <c r="O24" s="251">
        <v>109</v>
      </c>
      <c r="P24" s="251">
        <v>100</v>
      </c>
      <c r="Q24" s="251">
        <v>92</v>
      </c>
      <c r="R24" s="251">
        <v>101</v>
      </c>
      <c r="S24" s="150"/>
      <c r="T24" s="150"/>
      <c r="U24" s="150"/>
    </row>
    <row r="25" spans="1:21" s="22" customFormat="1" ht="12.75">
      <c r="A25" s="151">
        <v>2009</v>
      </c>
      <c r="B25" s="258">
        <v>358</v>
      </c>
      <c r="C25" s="258">
        <v>1</v>
      </c>
      <c r="D25" s="258">
        <v>7</v>
      </c>
      <c r="E25" s="258">
        <v>88</v>
      </c>
      <c r="F25" s="258">
        <v>270</v>
      </c>
      <c r="G25" s="258">
        <v>251</v>
      </c>
      <c r="H25" s="258">
        <v>368</v>
      </c>
      <c r="I25" s="258">
        <v>180</v>
      </c>
      <c r="J25" s="258">
        <v>178</v>
      </c>
      <c r="K25" s="258">
        <v>235</v>
      </c>
      <c r="L25" s="258">
        <v>123</v>
      </c>
      <c r="M25" s="258">
        <v>50</v>
      </c>
      <c r="N25" s="258">
        <v>308</v>
      </c>
      <c r="O25" s="258">
        <v>88</v>
      </c>
      <c r="P25" s="258">
        <v>92</v>
      </c>
      <c r="Q25" s="258">
        <v>90</v>
      </c>
      <c r="R25" s="258">
        <v>88</v>
      </c>
      <c r="S25" s="153"/>
      <c r="T25" s="153"/>
      <c r="U25" s="153"/>
    </row>
    <row r="26" spans="1:21" ht="12.75">
      <c r="A26" s="148">
        <v>2010</v>
      </c>
      <c r="B26" s="251">
        <v>366</v>
      </c>
      <c r="C26" s="251">
        <v>0</v>
      </c>
      <c r="D26" s="251">
        <v>20</v>
      </c>
      <c r="E26" s="251">
        <v>103</v>
      </c>
      <c r="F26" s="251">
        <v>263</v>
      </c>
      <c r="G26" s="251">
        <v>286</v>
      </c>
      <c r="H26" s="251">
        <v>405</v>
      </c>
      <c r="I26" s="251">
        <v>196</v>
      </c>
      <c r="J26" s="251">
        <v>170</v>
      </c>
      <c r="K26" s="251">
        <v>232</v>
      </c>
      <c r="L26" s="251">
        <v>134</v>
      </c>
      <c r="M26" s="251">
        <v>42</v>
      </c>
      <c r="N26" s="251">
        <v>324</v>
      </c>
      <c r="O26" s="251">
        <v>76</v>
      </c>
      <c r="P26" s="251">
        <v>107</v>
      </c>
      <c r="Q26" s="251">
        <v>91</v>
      </c>
      <c r="R26" s="251">
        <v>92</v>
      </c>
      <c r="S26" s="150"/>
      <c r="T26" s="150"/>
      <c r="U26" s="150"/>
    </row>
    <row r="27" spans="1:21" ht="12.75">
      <c r="A27" s="148">
        <v>2011</v>
      </c>
      <c r="B27" s="251">
        <v>331</v>
      </c>
      <c r="C27" s="251">
        <v>2</v>
      </c>
      <c r="D27" s="251">
        <v>8</v>
      </c>
      <c r="E27" s="251">
        <v>88</v>
      </c>
      <c r="F27" s="251">
        <v>241</v>
      </c>
      <c r="G27" s="251">
        <v>183</v>
      </c>
      <c r="H27" s="251">
        <v>363</v>
      </c>
      <c r="I27" s="251">
        <v>177</v>
      </c>
      <c r="J27" s="251">
        <v>154</v>
      </c>
      <c r="K27" s="251">
        <v>220</v>
      </c>
      <c r="L27" s="251">
        <v>111</v>
      </c>
      <c r="M27" s="251">
        <v>48</v>
      </c>
      <c r="N27" s="251">
        <v>283</v>
      </c>
      <c r="O27" s="251">
        <v>64</v>
      </c>
      <c r="P27" s="251">
        <v>90</v>
      </c>
      <c r="Q27" s="251">
        <v>96</v>
      </c>
      <c r="R27" s="251">
        <v>81</v>
      </c>
      <c r="S27" s="150"/>
      <c r="T27" s="150"/>
      <c r="U27" s="150"/>
    </row>
    <row r="28" spans="1:21" ht="12.75">
      <c r="A28" s="148">
        <v>2012</v>
      </c>
      <c r="B28" s="251">
        <v>405</v>
      </c>
      <c r="C28" s="251">
        <v>1</v>
      </c>
      <c r="D28" s="251">
        <v>24</v>
      </c>
      <c r="E28" s="251">
        <v>88</v>
      </c>
      <c r="F28" s="251">
        <v>314</v>
      </c>
      <c r="G28" s="251">
        <v>225</v>
      </c>
      <c r="H28" s="251">
        <v>513</v>
      </c>
      <c r="I28" s="251">
        <v>195</v>
      </c>
      <c r="J28" s="251">
        <v>210</v>
      </c>
      <c r="K28" s="251">
        <v>269</v>
      </c>
      <c r="L28" s="251">
        <v>136</v>
      </c>
      <c r="M28" s="251">
        <v>52</v>
      </c>
      <c r="N28" s="251">
        <v>353</v>
      </c>
      <c r="O28" s="251">
        <v>94</v>
      </c>
      <c r="P28" s="251">
        <v>95</v>
      </c>
      <c r="Q28" s="251">
        <v>85</v>
      </c>
      <c r="R28" s="251">
        <v>131</v>
      </c>
      <c r="S28" s="150"/>
      <c r="T28" s="150"/>
      <c r="U28" s="150"/>
    </row>
    <row r="29" spans="1:21" ht="12.75">
      <c r="A29" s="148">
        <v>2013</v>
      </c>
      <c r="B29" s="251">
        <v>468</v>
      </c>
      <c r="C29" s="251">
        <v>2</v>
      </c>
      <c r="D29" s="251">
        <v>23</v>
      </c>
      <c r="E29" s="251">
        <v>91</v>
      </c>
      <c r="F29" s="251">
        <v>375</v>
      </c>
      <c r="G29" s="251">
        <v>257</v>
      </c>
      <c r="H29" s="251">
        <v>467</v>
      </c>
      <c r="I29" s="251">
        <v>216</v>
      </c>
      <c r="J29" s="251">
        <v>255</v>
      </c>
      <c r="K29" s="251">
        <v>305</v>
      </c>
      <c r="L29" s="251">
        <v>166</v>
      </c>
      <c r="M29" s="251">
        <v>74</v>
      </c>
      <c r="N29" s="251">
        <v>393</v>
      </c>
      <c r="O29" s="251">
        <v>115</v>
      </c>
      <c r="P29" s="251">
        <v>133</v>
      </c>
      <c r="Q29" s="251">
        <v>109</v>
      </c>
      <c r="R29" s="251">
        <v>112</v>
      </c>
      <c r="S29" s="150"/>
      <c r="T29" s="150"/>
      <c r="U29" s="150"/>
    </row>
    <row r="30" spans="1:19" ht="12.75" customHeight="1">
      <c r="A30" s="154"/>
      <c r="B30" s="155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50"/>
    </row>
    <row r="31" ht="12.75" customHeight="1">
      <c r="A31" s="18" t="s">
        <v>139</v>
      </c>
    </row>
    <row r="32" ht="12.75" customHeight="1">
      <c r="A32" s="18" t="s">
        <v>321</v>
      </c>
    </row>
    <row r="35" spans="1:4" ht="12.75" customHeight="1">
      <c r="A35" s="143" t="s">
        <v>12</v>
      </c>
      <c r="B35" s="156"/>
      <c r="C35" s="156"/>
      <c r="D35" s="156"/>
    </row>
    <row r="36" spans="1:4" ht="12.75" customHeight="1">
      <c r="A36" s="143" t="s">
        <v>309</v>
      </c>
      <c r="B36" s="156"/>
      <c r="C36" s="156"/>
      <c r="D36" s="156"/>
    </row>
    <row r="37" spans="1:4" ht="12.75" customHeight="1">
      <c r="A37" s="156" t="s">
        <v>322</v>
      </c>
      <c r="B37" s="156"/>
      <c r="C37" s="156"/>
      <c r="D37" s="18" t="s">
        <v>323</v>
      </c>
    </row>
    <row r="38" spans="1:4" ht="12.75" customHeight="1">
      <c r="A38" s="156" t="s">
        <v>324</v>
      </c>
      <c r="B38" s="156"/>
      <c r="C38" s="156"/>
      <c r="D38" s="18" t="s">
        <v>325</v>
      </c>
    </row>
    <row r="39" spans="1:4" ht="12.75" customHeight="1">
      <c r="A39" s="156"/>
      <c r="B39" s="156"/>
      <c r="C39" s="156"/>
      <c r="D39" s="156"/>
    </row>
    <row r="40" spans="1:4" ht="12.75" customHeight="1">
      <c r="A40" s="156" t="s">
        <v>326</v>
      </c>
      <c r="B40" s="156"/>
      <c r="C40" s="156"/>
      <c r="D40" s="156" t="s">
        <v>496</v>
      </c>
    </row>
  </sheetData>
  <sheetProtection/>
  <mergeCells count="2">
    <mergeCell ref="B5:R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9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C61"/>
  <sheetViews>
    <sheetView zoomScalePageLayoutView="0" workbookViewId="0" topLeftCell="A1">
      <pane ySplit="6" topLeftCell="A7" activePane="bottomLeft" state="frozen"/>
      <selection pane="topLeft" activeCell="C28" sqref="C28"/>
      <selection pane="bottomLeft" activeCell="A1" sqref="A1"/>
    </sheetView>
  </sheetViews>
  <sheetFormatPr defaultColWidth="11.421875" defaultRowHeight="12.75" customHeight="1"/>
  <cols>
    <col min="1" max="1" width="7.140625" style="10" customWidth="1"/>
    <col min="2" max="2" width="9.28125" style="10" bestFit="1" customWidth="1"/>
    <col min="3" max="3" width="11.57421875" style="10" customWidth="1"/>
    <col min="4" max="4" width="9.8515625" style="10" customWidth="1"/>
    <col min="5" max="5" width="12.7109375" style="10" customWidth="1"/>
    <col min="6" max="6" width="7.00390625" style="10" bestFit="1" customWidth="1"/>
    <col min="7" max="7" width="11.00390625" style="10" bestFit="1" customWidth="1"/>
    <col min="8" max="8" width="6.8515625" style="10" bestFit="1" customWidth="1"/>
    <col min="9" max="9" width="11.7109375" style="10" customWidth="1"/>
    <col min="10" max="10" width="11.140625" style="10" customWidth="1"/>
    <col min="11" max="11" width="15.7109375" style="10" customWidth="1"/>
    <col min="12" max="12" width="14.421875" style="10" customWidth="1"/>
    <col min="13" max="13" width="10.57421875" style="10" customWidth="1"/>
    <col min="14" max="14" width="17.28125" style="10" customWidth="1"/>
    <col min="15" max="15" width="11.140625" style="10" customWidth="1"/>
    <col min="16" max="16" width="10.57421875" style="10" customWidth="1"/>
    <col min="17" max="17" width="15.140625" style="10" customWidth="1"/>
    <col min="18" max="18" width="9.421875" style="10" customWidth="1"/>
    <col min="19" max="19" width="16.57421875" style="10" bestFit="1" customWidth="1"/>
    <col min="20" max="20" width="11.7109375" style="10" bestFit="1" customWidth="1"/>
    <col min="21" max="21" width="13.57421875" style="10" bestFit="1" customWidth="1"/>
    <col min="22" max="22" width="15.140625" style="10" bestFit="1" customWidth="1"/>
    <col min="23" max="23" width="15.28125" style="10" bestFit="1" customWidth="1"/>
    <col min="24" max="24" width="9.8515625" style="10" bestFit="1" customWidth="1"/>
    <col min="25" max="25" width="9.28125" style="10" bestFit="1" customWidth="1"/>
    <col min="26" max="26" width="10.8515625" style="10" bestFit="1" customWidth="1"/>
    <col min="27" max="27" width="9.00390625" style="10" bestFit="1" customWidth="1"/>
    <col min="28" max="28" width="6.8515625" style="10" bestFit="1" customWidth="1"/>
    <col min="29" max="29" width="10.8515625" style="10" bestFit="1" customWidth="1"/>
    <col min="30" max="16384" width="11.421875" style="10" customWidth="1"/>
  </cols>
  <sheetData>
    <row r="1" spans="1:26" ht="12.75" customHeight="1">
      <c r="A1" s="10" t="s">
        <v>327</v>
      </c>
      <c r="Z1" s="66"/>
    </row>
    <row r="2" spans="1:26" ht="12.75" customHeight="1">
      <c r="A2" s="222" t="s">
        <v>507</v>
      </c>
      <c r="Z2" s="66"/>
    </row>
    <row r="5" spans="1:29" ht="36.75" customHeight="1">
      <c r="A5" s="292" t="s">
        <v>0</v>
      </c>
      <c r="B5" s="312" t="s">
        <v>328</v>
      </c>
      <c r="C5" s="157" t="s">
        <v>329</v>
      </c>
      <c r="D5" s="312" t="s">
        <v>330</v>
      </c>
      <c r="E5" s="312" t="s">
        <v>331</v>
      </c>
      <c r="F5" s="158"/>
      <c r="G5" s="158" t="s">
        <v>200</v>
      </c>
      <c r="H5" s="3"/>
      <c r="I5" s="312" t="s">
        <v>332</v>
      </c>
      <c r="J5" s="312" t="s">
        <v>333</v>
      </c>
      <c r="K5" s="312" t="s">
        <v>334</v>
      </c>
      <c r="L5" s="312" t="s">
        <v>335</v>
      </c>
      <c r="M5" s="312" t="s">
        <v>336</v>
      </c>
      <c r="N5" s="312" t="s">
        <v>337</v>
      </c>
      <c r="O5" s="312" t="s">
        <v>338</v>
      </c>
      <c r="P5" s="312" t="s">
        <v>339</v>
      </c>
      <c r="Q5" s="312" t="s">
        <v>340</v>
      </c>
      <c r="R5" s="312" t="s">
        <v>341</v>
      </c>
      <c r="S5" s="312" t="s">
        <v>342</v>
      </c>
      <c r="T5" s="312" t="s">
        <v>343</v>
      </c>
      <c r="U5" s="312" t="s">
        <v>344</v>
      </c>
      <c r="V5" s="312" t="s">
        <v>345</v>
      </c>
      <c r="W5" s="312" t="s">
        <v>346</v>
      </c>
      <c r="X5" s="292" t="s">
        <v>347</v>
      </c>
      <c r="Y5" s="312" t="s">
        <v>348</v>
      </c>
      <c r="Z5" s="312" t="s">
        <v>349</v>
      </c>
      <c r="AA5" s="312" t="s">
        <v>350</v>
      </c>
      <c r="AB5" s="312" t="s">
        <v>351</v>
      </c>
      <c r="AC5" s="312" t="s">
        <v>352</v>
      </c>
    </row>
    <row r="6" spans="1:29" s="14" customFormat="1" ht="12.75">
      <c r="A6" s="292"/>
      <c r="B6" s="292"/>
      <c r="C6" s="7" t="s">
        <v>3</v>
      </c>
      <c r="D6" s="292"/>
      <c r="E6" s="292"/>
      <c r="F6" s="7" t="s">
        <v>353</v>
      </c>
      <c r="G6" s="7" t="s">
        <v>354</v>
      </c>
      <c r="H6" s="7" t="s">
        <v>33</v>
      </c>
      <c r="I6" s="292"/>
      <c r="J6" s="292"/>
      <c r="K6" s="292"/>
      <c r="L6" s="312"/>
      <c r="M6" s="292"/>
      <c r="N6" s="312"/>
      <c r="O6" s="312"/>
      <c r="P6" s="312"/>
      <c r="Q6" s="312"/>
      <c r="R6" s="292"/>
      <c r="S6" s="312"/>
      <c r="T6" s="312"/>
      <c r="U6" s="312"/>
      <c r="V6" s="312"/>
      <c r="W6" s="312"/>
      <c r="X6" s="292"/>
      <c r="Y6" s="312"/>
      <c r="Z6" s="312"/>
      <c r="AA6" s="312"/>
      <c r="AB6" s="312"/>
      <c r="AC6" s="312"/>
    </row>
    <row r="7" spans="1:29" ht="12.75">
      <c r="A7" s="159">
        <v>1932</v>
      </c>
      <c r="B7" s="227">
        <v>99</v>
      </c>
      <c r="C7" s="227">
        <v>106</v>
      </c>
      <c r="D7" s="227">
        <v>0</v>
      </c>
      <c r="E7" s="227">
        <v>2</v>
      </c>
      <c r="F7" s="227">
        <v>6</v>
      </c>
      <c r="G7" s="227">
        <v>1</v>
      </c>
      <c r="H7" s="227">
        <v>2</v>
      </c>
      <c r="I7" s="227">
        <v>12</v>
      </c>
      <c r="J7" s="227">
        <v>0</v>
      </c>
      <c r="K7" s="227">
        <v>11</v>
      </c>
      <c r="L7" s="227">
        <v>18</v>
      </c>
      <c r="M7" s="227">
        <v>12</v>
      </c>
      <c r="N7" s="227">
        <v>2</v>
      </c>
      <c r="O7" s="227">
        <v>2</v>
      </c>
      <c r="P7" s="227">
        <v>1</v>
      </c>
      <c r="Q7" s="227">
        <v>1</v>
      </c>
      <c r="R7" s="227">
        <v>2</v>
      </c>
      <c r="S7" s="227">
        <v>0</v>
      </c>
      <c r="T7" s="227">
        <v>0</v>
      </c>
      <c r="U7" s="227">
        <v>0</v>
      </c>
      <c r="V7" s="227">
        <v>2</v>
      </c>
      <c r="W7" s="227">
        <v>3</v>
      </c>
      <c r="X7" s="227" t="s">
        <v>22</v>
      </c>
      <c r="Y7" s="227">
        <v>7</v>
      </c>
      <c r="Z7" s="227">
        <v>3</v>
      </c>
      <c r="AA7" s="227" t="s">
        <v>22</v>
      </c>
      <c r="AB7" s="227">
        <v>0</v>
      </c>
      <c r="AC7" s="227">
        <v>12</v>
      </c>
    </row>
    <row r="8" spans="1:29" ht="12.75">
      <c r="A8" s="3">
        <v>1933</v>
      </c>
      <c r="B8" s="227" t="s">
        <v>22</v>
      </c>
      <c r="C8" s="227">
        <v>119</v>
      </c>
      <c r="D8" s="227" t="s">
        <v>22</v>
      </c>
      <c r="E8" s="227" t="s">
        <v>22</v>
      </c>
      <c r="F8" s="227" t="s">
        <v>22</v>
      </c>
      <c r="G8" s="227" t="s">
        <v>22</v>
      </c>
      <c r="H8" s="227" t="s">
        <v>22</v>
      </c>
      <c r="I8" s="227" t="s">
        <v>22</v>
      </c>
      <c r="J8" s="227" t="s">
        <v>22</v>
      </c>
      <c r="K8" s="227" t="s">
        <v>22</v>
      </c>
      <c r="L8" s="227" t="s">
        <v>22</v>
      </c>
      <c r="M8" s="227" t="s">
        <v>22</v>
      </c>
      <c r="N8" s="227" t="s">
        <v>22</v>
      </c>
      <c r="O8" s="227" t="s">
        <v>22</v>
      </c>
      <c r="P8" s="227" t="s">
        <v>22</v>
      </c>
      <c r="Q8" s="227" t="s">
        <v>22</v>
      </c>
      <c r="R8" s="227" t="s">
        <v>22</v>
      </c>
      <c r="S8" s="227" t="s">
        <v>22</v>
      </c>
      <c r="T8" s="227" t="s">
        <v>22</v>
      </c>
      <c r="U8" s="227" t="s">
        <v>22</v>
      </c>
      <c r="V8" s="227" t="s">
        <v>22</v>
      </c>
      <c r="W8" s="227" t="s">
        <v>22</v>
      </c>
      <c r="X8" s="227" t="s">
        <v>22</v>
      </c>
      <c r="Y8" s="227" t="s">
        <v>22</v>
      </c>
      <c r="Z8" s="227" t="s">
        <v>22</v>
      </c>
      <c r="AA8" s="227" t="s">
        <v>22</v>
      </c>
      <c r="AB8" s="227" t="s">
        <v>22</v>
      </c>
      <c r="AC8" s="227" t="s">
        <v>22</v>
      </c>
    </row>
    <row r="9" spans="1:29" ht="12.75">
      <c r="A9" s="3">
        <v>1934</v>
      </c>
      <c r="B9" s="227">
        <v>94</v>
      </c>
      <c r="C9" s="227">
        <v>102</v>
      </c>
      <c r="D9" s="227">
        <v>0</v>
      </c>
      <c r="E9" s="227">
        <v>0</v>
      </c>
      <c r="F9" s="227">
        <v>8</v>
      </c>
      <c r="G9" s="227">
        <v>0</v>
      </c>
      <c r="H9" s="227">
        <v>4</v>
      </c>
      <c r="I9" s="227">
        <v>15</v>
      </c>
      <c r="J9" s="227">
        <v>1</v>
      </c>
      <c r="K9" s="227">
        <v>8</v>
      </c>
      <c r="L9" s="227">
        <v>15</v>
      </c>
      <c r="M9" s="227">
        <v>12</v>
      </c>
      <c r="N9" s="227">
        <v>2</v>
      </c>
      <c r="O9" s="227">
        <v>0</v>
      </c>
      <c r="P9" s="227">
        <v>0</v>
      </c>
      <c r="Q9" s="227">
        <v>1</v>
      </c>
      <c r="R9" s="227">
        <v>0</v>
      </c>
      <c r="S9" s="227">
        <v>1</v>
      </c>
      <c r="T9" s="227">
        <v>0</v>
      </c>
      <c r="U9" s="227">
        <v>3</v>
      </c>
      <c r="V9" s="227">
        <v>0</v>
      </c>
      <c r="W9" s="227">
        <v>5</v>
      </c>
      <c r="X9" s="227" t="s">
        <v>22</v>
      </c>
      <c r="Y9" s="227">
        <v>8</v>
      </c>
      <c r="Z9" s="227">
        <v>2</v>
      </c>
      <c r="AA9" s="227" t="s">
        <v>22</v>
      </c>
      <c r="AB9" s="227">
        <v>3</v>
      </c>
      <c r="AC9" s="227">
        <v>6</v>
      </c>
    </row>
    <row r="10" spans="1:29" s="14" customFormat="1" ht="12.75">
      <c r="A10" s="7">
        <v>1935</v>
      </c>
      <c r="B10" s="228">
        <v>121</v>
      </c>
      <c r="C10" s="228">
        <v>130</v>
      </c>
      <c r="D10" s="228">
        <v>0</v>
      </c>
      <c r="E10" s="228">
        <v>3</v>
      </c>
      <c r="F10" s="228">
        <v>8</v>
      </c>
      <c r="G10" s="228">
        <v>1</v>
      </c>
      <c r="H10" s="228">
        <v>2</v>
      </c>
      <c r="I10" s="228">
        <v>11</v>
      </c>
      <c r="J10" s="228">
        <v>1</v>
      </c>
      <c r="K10" s="228">
        <v>14</v>
      </c>
      <c r="L10" s="228">
        <v>20</v>
      </c>
      <c r="M10" s="228">
        <v>15</v>
      </c>
      <c r="N10" s="228">
        <v>1</v>
      </c>
      <c r="O10" s="228">
        <v>1</v>
      </c>
      <c r="P10" s="228">
        <v>0</v>
      </c>
      <c r="Q10" s="228">
        <v>3</v>
      </c>
      <c r="R10" s="228">
        <v>0</v>
      </c>
      <c r="S10" s="228">
        <v>1</v>
      </c>
      <c r="T10" s="228">
        <v>0</v>
      </c>
      <c r="U10" s="228">
        <v>2</v>
      </c>
      <c r="V10" s="228">
        <v>3</v>
      </c>
      <c r="W10" s="228">
        <v>5</v>
      </c>
      <c r="X10" s="228" t="s">
        <v>22</v>
      </c>
      <c r="Y10" s="228">
        <v>15</v>
      </c>
      <c r="Z10" s="228">
        <v>6</v>
      </c>
      <c r="AA10" s="228" t="s">
        <v>22</v>
      </c>
      <c r="AB10" s="228">
        <v>1</v>
      </c>
      <c r="AC10" s="228">
        <v>8</v>
      </c>
    </row>
    <row r="11" spans="1:29" ht="12.75">
      <c r="A11" s="3">
        <v>1936</v>
      </c>
      <c r="B11" s="227">
        <v>109</v>
      </c>
      <c r="C11" s="227">
        <v>121</v>
      </c>
      <c r="D11" s="227">
        <v>0</v>
      </c>
      <c r="E11" s="227">
        <v>1</v>
      </c>
      <c r="F11" s="227">
        <v>10</v>
      </c>
      <c r="G11" s="227">
        <v>0</v>
      </c>
      <c r="H11" s="227">
        <v>1</v>
      </c>
      <c r="I11" s="227">
        <v>13</v>
      </c>
      <c r="J11" s="227">
        <v>0</v>
      </c>
      <c r="K11" s="227">
        <v>11</v>
      </c>
      <c r="L11" s="227">
        <v>18</v>
      </c>
      <c r="M11" s="227">
        <v>15</v>
      </c>
      <c r="N11" s="227">
        <v>1</v>
      </c>
      <c r="O11" s="227">
        <v>0</v>
      </c>
      <c r="P11" s="227">
        <v>0</v>
      </c>
      <c r="Q11" s="227">
        <v>1</v>
      </c>
      <c r="R11" s="227">
        <v>1</v>
      </c>
      <c r="S11" s="227">
        <v>1</v>
      </c>
      <c r="T11" s="227">
        <v>0</v>
      </c>
      <c r="U11" s="227">
        <v>0</v>
      </c>
      <c r="V11" s="227">
        <v>3</v>
      </c>
      <c r="W11" s="227">
        <v>5</v>
      </c>
      <c r="X11" s="227" t="s">
        <v>22</v>
      </c>
      <c r="Y11" s="227">
        <v>12</v>
      </c>
      <c r="Z11" s="227">
        <v>4</v>
      </c>
      <c r="AA11" s="227" t="s">
        <v>22</v>
      </c>
      <c r="AB11" s="227">
        <v>0</v>
      </c>
      <c r="AC11" s="227">
        <v>12</v>
      </c>
    </row>
    <row r="12" spans="1:29" ht="12.75">
      <c r="A12" s="3">
        <v>1937</v>
      </c>
      <c r="B12" s="227">
        <v>130</v>
      </c>
      <c r="C12" s="227">
        <v>145</v>
      </c>
      <c r="D12" s="227">
        <v>0</v>
      </c>
      <c r="E12" s="227">
        <v>3</v>
      </c>
      <c r="F12" s="227">
        <v>11</v>
      </c>
      <c r="G12" s="227">
        <v>0</v>
      </c>
      <c r="H12" s="227">
        <v>0</v>
      </c>
      <c r="I12" s="227">
        <v>16</v>
      </c>
      <c r="J12" s="227">
        <v>0</v>
      </c>
      <c r="K12" s="227">
        <v>9</v>
      </c>
      <c r="L12" s="227">
        <v>26</v>
      </c>
      <c r="M12" s="227">
        <v>26</v>
      </c>
      <c r="N12" s="227">
        <v>0</v>
      </c>
      <c r="O12" s="227">
        <v>1</v>
      </c>
      <c r="P12" s="227">
        <v>0</v>
      </c>
      <c r="Q12" s="227">
        <v>3</v>
      </c>
      <c r="R12" s="227">
        <v>0</v>
      </c>
      <c r="S12" s="227">
        <v>3</v>
      </c>
      <c r="T12" s="227">
        <v>0</v>
      </c>
      <c r="U12" s="227">
        <v>1</v>
      </c>
      <c r="V12" s="227">
        <v>1</v>
      </c>
      <c r="W12" s="227">
        <v>6</v>
      </c>
      <c r="X12" s="227" t="s">
        <v>22</v>
      </c>
      <c r="Y12" s="227">
        <v>12</v>
      </c>
      <c r="Z12" s="227">
        <v>5</v>
      </c>
      <c r="AA12" s="227" t="s">
        <v>22</v>
      </c>
      <c r="AB12" s="227">
        <v>0</v>
      </c>
      <c r="AC12" s="227">
        <v>7</v>
      </c>
    </row>
    <row r="13" spans="1:29" ht="12.75">
      <c r="A13" s="3">
        <v>1938</v>
      </c>
      <c r="B13" s="227">
        <v>129</v>
      </c>
      <c r="C13" s="227">
        <v>136</v>
      </c>
      <c r="D13" s="227">
        <v>3</v>
      </c>
      <c r="E13" s="227">
        <v>0</v>
      </c>
      <c r="F13" s="227">
        <v>8</v>
      </c>
      <c r="G13" s="227">
        <v>1</v>
      </c>
      <c r="H13" s="227">
        <v>0</v>
      </c>
      <c r="I13" s="227">
        <v>19</v>
      </c>
      <c r="J13" s="227">
        <v>2</v>
      </c>
      <c r="K13" s="227">
        <v>16</v>
      </c>
      <c r="L13" s="227">
        <v>19</v>
      </c>
      <c r="M13" s="227">
        <v>30</v>
      </c>
      <c r="N13" s="227">
        <v>1</v>
      </c>
      <c r="O13" s="227">
        <v>3</v>
      </c>
      <c r="P13" s="227">
        <v>2</v>
      </c>
      <c r="Q13" s="227">
        <v>0</v>
      </c>
      <c r="R13" s="227">
        <v>0</v>
      </c>
      <c r="S13" s="227">
        <v>1</v>
      </c>
      <c r="T13" s="227">
        <v>0</v>
      </c>
      <c r="U13" s="227">
        <v>0</v>
      </c>
      <c r="V13" s="227">
        <v>1</v>
      </c>
      <c r="W13" s="227">
        <v>3</v>
      </c>
      <c r="X13" s="227" t="s">
        <v>22</v>
      </c>
      <c r="Y13" s="227">
        <v>7</v>
      </c>
      <c r="Z13" s="227">
        <v>6</v>
      </c>
      <c r="AA13" s="227" t="s">
        <v>22</v>
      </c>
      <c r="AB13" s="227">
        <v>2</v>
      </c>
      <c r="AC13" s="227">
        <v>5</v>
      </c>
    </row>
    <row r="14" spans="1:29" ht="12.75">
      <c r="A14" s="3">
        <v>1939</v>
      </c>
      <c r="B14" s="227">
        <v>115</v>
      </c>
      <c r="C14" s="227">
        <v>136</v>
      </c>
      <c r="D14" s="227">
        <v>0</v>
      </c>
      <c r="E14" s="227">
        <v>0</v>
      </c>
      <c r="F14" s="227">
        <v>5</v>
      </c>
      <c r="G14" s="227">
        <v>1</v>
      </c>
      <c r="H14" s="227">
        <v>0</v>
      </c>
      <c r="I14" s="227">
        <v>15</v>
      </c>
      <c r="J14" s="227">
        <v>2</v>
      </c>
      <c r="K14" s="227">
        <v>12</v>
      </c>
      <c r="L14" s="227">
        <v>23</v>
      </c>
      <c r="M14" s="227">
        <v>16</v>
      </c>
      <c r="N14" s="227">
        <v>2</v>
      </c>
      <c r="O14" s="227">
        <v>0</v>
      </c>
      <c r="P14" s="227">
        <v>2</v>
      </c>
      <c r="Q14" s="227">
        <v>0</v>
      </c>
      <c r="R14" s="227">
        <v>0</v>
      </c>
      <c r="S14" s="227">
        <v>3</v>
      </c>
      <c r="T14" s="227">
        <v>0</v>
      </c>
      <c r="U14" s="227">
        <v>0</v>
      </c>
      <c r="V14" s="227">
        <v>0</v>
      </c>
      <c r="W14" s="227">
        <v>7</v>
      </c>
      <c r="X14" s="227" t="s">
        <v>22</v>
      </c>
      <c r="Y14" s="227">
        <v>14</v>
      </c>
      <c r="Z14" s="227">
        <v>10</v>
      </c>
      <c r="AA14" s="227" t="s">
        <v>22</v>
      </c>
      <c r="AB14" s="227">
        <v>0</v>
      </c>
      <c r="AC14" s="227">
        <v>3</v>
      </c>
    </row>
    <row r="15" spans="1:29" s="14" customFormat="1" ht="12.75">
      <c r="A15" s="7">
        <v>1940</v>
      </c>
      <c r="B15" s="228">
        <v>100</v>
      </c>
      <c r="C15" s="228">
        <v>119</v>
      </c>
      <c r="D15" s="228">
        <v>0</v>
      </c>
      <c r="E15" s="228">
        <v>0</v>
      </c>
      <c r="F15" s="228">
        <v>8</v>
      </c>
      <c r="G15" s="228">
        <v>4</v>
      </c>
      <c r="H15" s="228">
        <v>1</v>
      </c>
      <c r="I15" s="228">
        <v>15</v>
      </c>
      <c r="J15" s="228">
        <v>0</v>
      </c>
      <c r="K15" s="228">
        <v>13</v>
      </c>
      <c r="L15" s="228">
        <v>21</v>
      </c>
      <c r="M15" s="228">
        <v>9</v>
      </c>
      <c r="N15" s="228">
        <v>1</v>
      </c>
      <c r="O15" s="228">
        <v>3</v>
      </c>
      <c r="P15" s="228">
        <v>0</v>
      </c>
      <c r="Q15" s="228">
        <v>0</v>
      </c>
      <c r="R15" s="228">
        <v>1</v>
      </c>
      <c r="S15" s="228">
        <v>1</v>
      </c>
      <c r="T15" s="228">
        <v>0</v>
      </c>
      <c r="U15" s="228">
        <v>0</v>
      </c>
      <c r="V15" s="228">
        <v>0</v>
      </c>
      <c r="W15" s="228">
        <v>10</v>
      </c>
      <c r="X15" s="228" t="s">
        <v>22</v>
      </c>
      <c r="Y15" s="228">
        <v>5</v>
      </c>
      <c r="Z15" s="228">
        <v>1</v>
      </c>
      <c r="AA15" s="228" t="s">
        <v>22</v>
      </c>
      <c r="AB15" s="228">
        <v>1</v>
      </c>
      <c r="AC15" s="228">
        <v>6</v>
      </c>
    </row>
    <row r="16" spans="1:29" s="12" customFormat="1" ht="12.75">
      <c r="A16" s="3" t="s">
        <v>355</v>
      </c>
      <c r="B16" s="274">
        <v>116.6</v>
      </c>
      <c r="C16" s="274">
        <v>131.4</v>
      </c>
      <c r="D16" s="274">
        <v>0.6</v>
      </c>
      <c r="E16" s="274">
        <v>0.8</v>
      </c>
      <c r="F16" s="274">
        <v>8.4</v>
      </c>
      <c r="G16" s="274">
        <v>1.2</v>
      </c>
      <c r="H16" s="274">
        <v>0.4</v>
      </c>
      <c r="I16" s="274">
        <v>15.6</v>
      </c>
      <c r="J16" s="274">
        <v>0.8</v>
      </c>
      <c r="K16" s="274">
        <v>12.2</v>
      </c>
      <c r="L16" s="274">
        <v>21.4</v>
      </c>
      <c r="M16" s="274">
        <v>19.2</v>
      </c>
      <c r="N16" s="274">
        <v>1</v>
      </c>
      <c r="O16" s="274">
        <v>1.4</v>
      </c>
      <c r="P16" s="274">
        <v>0.8</v>
      </c>
      <c r="Q16" s="274">
        <v>0.8</v>
      </c>
      <c r="R16" s="274">
        <v>0.4</v>
      </c>
      <c r="S16" s="274">
        <v>1.8</v>
      </c>
      <c r="T16" s="274">
        <v>0</v>
      </c>
      <c r="U16" s="274">
        <v>0.2</v>
      </c>
      <c r="V16" s="274">
        <v>1</v>
      </c>
      <c r="W16" s="274">
        <v>6.2</v>
      </c>
      <c r="X16" s="274" t="s">
        <v>22</v>
      </c>
      <c r="Y16" s="274">
        <v>10</v>
      </c>
      <c r="Z16" s="274">
        <v>5.2</v>
      </c>
      <c r="AA16" s="274" t="s">
        <v>22</v>
      </c>
      <c r="AB16" s="274">
        <v>0.6</v>
      </c>
      <c r="AC16" s="274">
        <v>6.6</v>
      </c>
    </row>
    <row r="17" spans="1:29" ht="12.75">
      <c r="A17" s="3">
        <v>1941</v>
      </c>
      <c r="B17" s="227">
        <v>99</v>
      </c>
      <c r="C17" s="227">
        <v>117</v>
      </c>
      <c r="D17" s="227">
        <v>0</v>
      </c>
      <c r="E17" s="227">
        <v>0</v>
      </c>
      <c r="F17" s="227">
        <v>3</v>
      </c>
      <c r="G17" s="227">
        <v>1</v>
      </c>
      <c r="H17" s="227">
        <v>1</v>
      </c>
      <c r="I17" s="227">
        <v>18</v>
      </c>
      <c r="J17" s="227">
        <v>1</v>
      </c>
      <c r="K17" s="227">
        <v>12</v>
      </c>
      <c r="L17" s="227">
        <v>23</v>
      </c>
      <c r="M17" s="227">
        <v>8</v>
      </c>
      <c r="N17" s="227">
        <v>0</v>
      </c>
      <c r="O17" s="227">
        <v>1</v>
      </c>
      <c r="P17" s="227">
        <v>1</v>
      </c>
      <c r="Q17" s="227">
        <v>0</v>
      </c>
      <c r="R17" s="227">
        <v>0</v>
      </c>
      <c r="S17" s="227">
        <v>2</v>
      </c>
      <c r="T17" s="227">
        <v>0</v>
      </c>
      <c r="U17" s="227">
        <v>0</v>
      </c>
      <c r="V17" s="227">
        <v>0</v>
      </c>
      <c r="W17" s="227">
        <v>7</v>
      </c>
      <c r="X17" s="227" t="s">
        <v>22</v>
      </c>
      <c r="Y17" s="227">
        <v>7</v>
      </c>
      <c r="Z17" s="227">
        <v>5</v>
      </c>
      <c r="AA17" s="227" t="s">
        <v>22</v>
      </c>
      <c r="AB17" s="227">
        <v>1</v>
      </c>
      <c r="AC17" s="227">
        <v>8</v>
      </c>
    </row>
    <row r="18" spans="1:29" ht="12.75">
      <c r="A18" s="3">
        <v>1942</v>
      </c>
      <c r="B18" s="227">
        <v>130</v>
      </c>
      <c r="C18" s="227">
        <v>141</v>
      </c>
      <c r="D18" s="227">
        <v>0</v>
      </c>
      <c r="E18" s="227">
        <v>0</v>
      </c>
      <c r="F18" s="227">
        <v>10</v>
      </c>
      <c r="G18" s="227">
        <v>2</v>
      </c>
      <c r="H18" s="227">
        <v>3</v>
      </c>
      <c r="I18" s="227">
        <v>21</v>
      </c>
      <c r="J18" s="227">
        <v>0</v>
      </c>
      <c r="K18" s="227">
        <v>11</v>
      </c>
      <c r="L18" s="227">
        <v>39</v>
      </c>
      <c r="M18" s="227">
        <v>17</v>
      </c>
      <c r="N18" s="227">
        <v>0</v>
      </c>
      <c r="O18" s="227">
        <v>0</v>
      </c>
      <c r="P18" s="227">
        <v>1</v>
      </c>
      <c r="Q18" s="227">
        <v>0</v>
      </c>
      <c r="R18" s="227">
        <v>1</v>
      </c>
      <c r="S18" s="227">
        <v>1</v>
      </c>
      <c r="T18" s="227">
        <v>0</v>
      </c>
      <c r="U18" s="227">
        <v>0</v>
      </c>
      <c r="V18" s="227">
        <v>0</v>
      </c>
      <c r="W18" s="227">
        <v>6</v>
      </c>
      <c r="X18" s="227" t="s">
        <v>22</v>
      </c>
      <c r="Y18" s="227">
        <v>5</v>
      </c>
      <c r="Z18" s="227">
        <v>5</v>
      </c>
      <c r="AA18" s="227" t="s">
        <v>22</v>
      </c>
      <c r="AB18" s="227">
        <v>2</v>
      </c>
      <c r="AC18" s="227">
        <v>6</v>
      </c>
    </row>
    <row r="19" spans="1:29" ht="12.75">
      <c r="A19" s="3">
        <v>1943</v>
      </c>
      <c r="B19" s="227">
        <v>117</v>
      </c>
      <c r="C19" s="229">
        <v>128</v>
      </c>
      <c r="D19" s="227">
        <v>0</v>
      </c>
      <c r="E19" s="227">
        <v>1</v>
      </c>
      <c r="F19" s="227">
        <v>3</v>
      </c>
      <c r="G19" s="227">
        <v>0</v>
      </c>
      <c r="H19" s="227">
        <v>2</v>
      </c>
      <c r="I19" s="227">
        <v>12</v>
      </c>
      <c r="J19" s="227">
        <v>0</v>
      </c>
      <c r="K19" s="227">
        <v>19</v>
      </c>
      <c r="L19" s="227">
        <v>29</v>
      </c>
      <c r="M19" s="227">
        <v>14</v>
      </c>
      <c r="N19" s="227">
        <v>2</v>
      </c>
      <c r="O19" s="227">
        <v>0</v>
      </c>
      <c r="P19" s="227">
        <v>1</v>
      </c>
      <c r="Q19" s="227">
        <v>0</v>
      </c>
      <c r="R19" s="227">
        <v>0</v>
      </c>
      <c r="S19" s="227">
        <v>2</v>
      </c>
      <c r="T19" s="227">
        <v>1</v>
      </c>
      <c r="U19" s="227">
        <v>1</v>
      </c>
      <c r="V19" s="227">
        <v>1</v>
      </c>
      <c r="W19" s="227">
        <v>16</v>
      </c>
      <c r="X19" s="227" t="s">
        <v>22</v>
      </c>
      <c r="Y19" s="227">
        <v>4</v>
      </c>
      <c r="Z19" s="227">
        <v>3</v>
      </c>
      <c r="AA19" s="227" t="s">
        <v>22</v>
      </c>
      <c r="AB19" s="227">
        <v>1</v>
      </c>
      <c r="AC19" s="227">
        <v>5</v>
      </c>
    </row>
    <row r="20" spans="1:29" ht="12.75">
      <c r="A20" s="3">
        <v>1944</v>
      </c>
      <c r="B20" s="227">
        <v>111</v>
      </c>
      <c r="C20" s="227">
        <v>120</v>
      </c>
      <c r="D20" s="227">
        <v>0</v>
      </c>
      <c r="E20" s="227">
        <v>1</v>
      </c>
      <c r="F20" s="227">
        <v>5</v>
      </c>
      <c r="G20" s="227">
        <v>4</v>
      </c>
      <c r="H20" s="227">
        <v>1</v>
      </c>
      <c r="I20" s="227">
        <v>17</v>
      </c>
      <c r="J20" s="227">
        <v>3</v>
      </c>
      <c r="K20" s="227">
        <v>5</v>
      </c>
      <c r="L20" s="227">
        <v>20</v>
      </c>
      <c r="M20" s="227">
        <v>14</v>
      </c>
      <c r="N20" s="227">
        <v>3</v>
      </c>
      <c r="O20" s="227">
        <v>2</v>
      </c>
      <c r="P20" s="227">
        <v>2</v>
      </c>
      <c r="Q20" s="227">
        <v>1</v>
      </c>
      <c r="R20" s="227">
        <v>1</v>
      </c>
      <c r="S20" s="227">
        <v>4</v>
      </c>
      <c r="T20" s="227">
        <v>1</v>
      </c>
      <c r="U20" s="227">
        <v>1</v>
      </c>
      <c r="V20" s="227">
        <v>0</v>
      </c>
      <c r="W20" s="227">
        <v>12</v>
      </c>
      <c r="X20" s="227" t="s">
        <v>22</v>
      </c>
      <c r="Y20" s="227">
        <v>6</v>
      </c>
      <c r="Z20" s="227">
        <v>4</v>
      </c>
      <c r="AA20" s="227" t="s">
        <v>22</v>
      </c>
      <c r="AB20" s="227">
        <v>0</v>
      </c>
      <c r="AC20" s="227">
        <v>4</v>
      </c>
    </row>
    <row r="21" spans="1:29" s="14" customFormat="1" ht="12.75">
      <c r="A21" s="7">
        <v>1945</v>
      </c>
      <c r="B21" s="228">
        <v>110</v>
      </c>
      <c r="C21" s="228">
        <v>148</v>
      </c>
      <c r="D21" s="228">
        <v>1</v>
      </c>
      <c r="E21" s="228">
        <v>0</v>
      </c>
      <c r="F21" s="228">
        <v>7</v>
      </c>
      <c r="G21" s="228">
        <v>0</v>
      </c>
      <c r="H21" s="228">
        <v>0</v>
      </c>
      <c r="I21" s="228">
        <v>16</v>
      </c>
      <c r="J21" s="228">
        <v>0</v>
      </c>
      <c r="K21" s="228">
        <v>14</v>
      </c>
      <c r="L21" s="228">
        <v>30</v>
      </c>
      <c r="M21" s="228">
        <v>6</v>
      </c>
      <c r="N21" s="228">
        <v>2</v>
      </c>
      <c r="O21" s="228">
        <v>1</v>
      </c>
      <c r="P21" s="228">
        <v>0</v>
      </c>
      <c r="Q21" s="228">
        <v>6</v>
      </c>
      <c r="R21" s="228">
        <v>0</v>
      </c>
      <c r="S21" s="228">
        <v>1</v>
      </c>
      <c r="T21" s="228">
        <v>2</v>
      </c>
      <c r="U21" s="228">
        <v>2</v>
      </c>
      <c r="V21" s="228">
        <v>1</v>
      </c>
      <c r="W21" s="228">
        <v>5</v>
      </c>
      <c r="X21" s="228" t="s">
        <v>22</v>
      </c>
      <c r="Y21" s="228">
        <v>4</v>
      </c>
      <c r="Z21" s="228">
        <v>4</v>
      </c>
      <c r="AA21" s="228" t="s">
        <v>22</v>
      </c>
      <c r="AB21" s="228">
        <v>1</v>
      </c>
      <c r="AC21" s="228">
        <v>7</v>
      </c>
    </row>
    <row r="22" spans="1:29" s="12" customFormat="1" ht="12.75">
      <c r="A22" s="3" t="s">
        <v>356</v>
      </c>
      <c r="B22" s="274">
        <v>113.4</v>
      </c>
      <c r="C22" s="274">
        <v>130.8</v>
      </c>
      <c r="D22" s="274">
        <v>0.2</v>
      </c>
      <c r="E22" s="274">
        <v>0.4</v>
      </c>
      <c r="F22" s="274">
        <v>5.6</v>
      </c>
      <c r="G22" s="274">
        <v>1.4</v>
      </c>
      <c r="H22" s="274">
        <v>1.4</v>
      </c>
      <c r="I22" s="274">
        <v>16.8</v>
      </c>
      <c r="J22" s="274">
        <v>0.8</v>
      </c>
      <c r="K22" s="274">
        <v>12.2</v>
      </c>
      <c r="L22" s="274">
        <v>28.2</v>
      </c>
      <c r="M22" s="274">
        <v>11.8</v>
      </c>
      <c r="N22" s="274">
        <v>1.4</v>
      </c>
      <c r="O22" s="274">
        <v>0.8</v>
      </c>
      <c r="P22" s="274">
        <v>1</v>
      </c>
      <c r="Q22" s="274">
        <v>1.4</v>
      </c>
      <c r="R22" s="274">
        <v>0.4</v>
      </c>
      <c r="S22" s="274">
        <v>2</v>
      </c>
      <c r="T22" s="274">
        <v>0.8</v>
      </c>
      <c r="U22" s="274">
        <v>0.8</v>
      </c>
      <c r="V22" s="274">
        <v>0.4</v>
      </c>
      <c r="W22" s="274">
        <v>9.2</v>
      </c>
      <c r="X22" s="274" t="s">
        <v>22</v>
      </c>
      <c r="Y22" s="274">
        <v>5.2</v>
      </c>
      <c r="Z22" s="274">
        <v>4.2</v>
      </c>
      <c r="AA22" s="274" t="s">
        <v>22</v>
      </c>
      <c r="AB22" s="274">
        <v>1</v>
      </c>
      <c r="AC22" s="274">
        <v>6</v>
      </c>
    </row>
    <row r="23" spans="1:29" ht="12.75">
      <c r="A23" s="3">
        <v>1946</v>
      </c>
      <c r="B23" s="227">
        <v>115</v>
      </c>
      <c r="C23" s="227">
        <v>139</v>
      </c>
      <c r="D23" s="227">
        <v>1</v>
      </c>
      <c r="E23" s="227">
        <v>0</v>
      </c>
      <c r="F23" s="227">
        <v>2</v>
      </c>
      <c r="G23" s="227">
        <v>2</v>
      </c>
      <c r="H23" s="227">
        <v>2</v>
      </c>
      <c r="I23" s="227">
        <v>8</v>
      </c>
      <c r="J23" s="227">
        <v>3</v>
      </c>
      <c r="K23" s="227">
        <v>12</v>
      </c>
      <c r="L23" s="227">
        <v>36</v>
      </c>
      <c r="M23" s="227">
        <v>8</v>
      </c>
      <c r="N23" s="227">
        <v>0</v>
      </c>
      <c r="O23" s="227">
        <v>3</v>
      </c>
      <c r="P23" s="227">
        <v>0</v>
      </c>
      <c r="Q23" s="227">
        <v>1</v>
      </c>
      <c r="R23" s="227">
        <v>1</v>
      </c>
      <c r="S23" s="227">
        <v>3</v>
      </c>
      <c r="T23" s="227">
        <v>1</v>
      </c>
      <c r="U23" s="227">
        <v>0</v>
      </c>
      <c r="V23" s="227">
        <v>2</v>
      </c>
      <c r="W23" s="227">
        <v>13</v>
      </c>
      <c r="X23" s="227" t="s">
        <v>22</v>
      </c>
      <c r="Y23" s="227">
        <v>9</v>
      </c>
      <c r="Z23" s="227">
        <v>3</v>
      </c>
      <c r="AA23" s="227" t="s">
        <v>22</v>
      </c>
      <c r="AB23" s="227">
        <v>1</v>
      </c>
      <c r="AC23" s="227">
        <v>4</v>
      </c>
    </row>
    <row r="24" spans="1:29" ht="12.75">
      <c r="A24" s="3">
        <v>1947</v>
      </c>
      <c r="B24" s="227">
        <v>167</v>
      </c>
      <c r="C24" s="227">
        <v>174</v>
      </c>
      <c r="D24" s="227">
        <v>1</v>
      </c>
      <c r="E24" s="227">
        <v>0</v>
      </c>
      <c r="F24" s="227">
        <v>4</v>
      </c>
      <c r="G24" s="227">
        <v>2</v>
      </c>
      <c r="H24" s="227">
        <v>1</v>
      </c>
      <c r="I24" s="227">
        <v>20</v>
      </c>
      <c r="J24" s="227">
        <v>2</v>
      </c>
      <c r="K24" s="227">
        <v>15</v>
      </c>
      <c r="L24" s="227">
        <v>40</v>
      </c>
      <c r="M24" s="227">
        <v>27</v>
      </c>
      <c r="N24" s="227">
        <v>0</v>
      </c>
      <c r="O24" s="227">
        <v>4</v>
      </c>
      <c r="P24" s="227">
        <v>0</v>
      </c>
      <c r="Q24" s="227">
        <v>0</v>
      </c>
      <c r="R24" s="227">
        <v>1</v>
      </c>
      <c r="S24" s="227">
        <v>5</v>
      </c>
      <c r="T24" s="227">
        <v>0</v>
      </c>
      <c r="U24" s="227">
        <v>0</v>
      </c>
      <c r="V24" s="227">
        <v>0</v>
      </c>
      <c r="W24" s="227">
        <v>10</v>
      </c>
      <c r="X24" s="227" t="s">
        <v>22</v>
      </c>
      <c r="Y24" s="227">
        <v>19</v>
      </c>
      <c r="Z24" s="227">
        <v>9</v>
      </c>
      <c r="AA24" s="227" t="s">
        <v>22</v>
      </c>
      <c r="AB24" s="227">
        <v>1</v>
      </c>
      <c r="AC24" s="227">
        <v>6</v>
      </c>
    </row>
    <row r="25" spans="1:29" ht="12.75">
      <c r="A25" s="3">
        <v>1948</v>
      </c>
      <c r="B25" s="227">
        <v>122</v>
      </c>
      <c r="C25" s="227">
        <v>135</v>
      </c>
      <c r="D25" s="227">
        <v>0</v>
      </c>
      <c r="E25" s="227">
        <v>0</v>
      </c>
      <c r="F25" s="227">
        <v>8</v>
      </c>
      <c r="G25" s="227">
        <v>0</v>
      </c>
      <c r="H25" s="227">
        <v>0</v>
      </c>
      <c r="I25" s="227">
        <v>18</v>
      </c>
      <c r="J25" s="227">
        <v>0</v>
      </c>
      <c r="K25" s="227">
        <v>15</v>
      </c>
      <c r="L25" s="227">
        <v>30</v>
      </c>
      <c r="M25" s="227">
        <v>6</v>
      </c>
      <c r="N25" s="227">
        <v>1</v>
      </c>
      <c r="O25" s="227">
        <v>0</v>
      </c>
      <c r="P25" s="227">
        <v>1</v>
      </c>
      <c r="Q25" s="227">
        <v>1</v>
      </c>
      <c r="R25" s="227">
        <v>0</v>
      </c>
      <c r="S25" s="227">
        <v>5</v>
      </c>
      <c r="T25" s="227">
        <v>0</v>
      </c>
      <c r="U25" s="227">
        <v>0</v>
      </c>
      <c r="V25" s="227">
        <v>0</v>
      </c>
      <c r="W25" s="227">
        <v>12</v>
      </c>
      <c r="X25" s="227" t="s">
        <v>22</v>
      </c>
      <c r="Y25" s="227">
        <v>5</v>
      </c>
      <c r="Z25" s="227">
        <v>12</v>
      </c>
      <c r="AA25" s="227" t="s">
        <v>22</v>
      </c>
      <c r="AB25" s="227">
        <v>2</v>
      </c>
      <c r="AC25" s="227">
        <v>6</v>
      </c>
    </row>
    <row r="26" spans="1:29" ht="12.75">
      <c r="A26" s="3">
        <v>1949</v>
      </c>
      <c r="B26" s="227">
        <v>127</v>
      </c>
      <c r="C26" s="227">
        <v>131</v>
      </c>
      <c r="D26" s="227">
        <v>0</v>
      </c>
      <c r="E26" s="227">
        <v>0</v>
      </c>
      <c r="F26" s="227">
        <v>2</v>
      </c>
      <c r="G26" s="227">
        <v>2</v>
      </c>
      <c r="H26" s="227">
        <v>0</v>
      </c>
      <c r="I26" s="227">
        <v>16</v>
      </c>
      <c r="J26" s="227">
        <v>1</v>
      </c>
      <c r="K26" s="227">
        <v>17</v>
      </c>
      <c r="L26" s="227">
        <v>40</v>
      </c>
      <c r="M26" s="227">
        <v>13</v>
      </c>
      <c r="N26" s="227">
        <v>0</v>
      </c>
      <c r="O26" s="227">
        <v>1</v>
      </c>
      <c r="P26" s="227">
        <v>0</v>
      </c>
      <c r="Q26" s="227">
        <v>1</v>
      </c>
      <c r="R26" s="227">
        <v>3</v>
      </c>
      <c r="S26" s="227">
        <v>2</v>
      </c>
      <c r="T26" s="227">
        <v>0</v>
      </c>
      <c r="U26" s="227">
        <v>0</v>
      </c>
      <c r="V26" s="227">
        <v>0</v>
      </c>
      <c r="W26" s="227">
        <v>10</v>
      </c>
      <c r="X26" s="227" t="s">
        <v>22</v>
      </c>
      <c r="Y26" s="227">
        <v>7</v>
      </c>
      <c r="Z26" s="227">
        <v>7</v>
      </c>
      <c r="AA26" s="227" t="s">
        <v>22</v>
      </c>
      <c r="AB26" s="227">
        <v>3</v>
      </c>
      <c r="AC26" s="227">
        <v>2</v>
      </c>
    </row>
    <row r="27" spans="1:29" s="14" customFormat="1" ht="12.75">
      <c r="A27" s="7">
        <v>1950</v>
      </c>
      <c r="B27" s="228">
        <v>102</v>
      </c>
      <c r="C27" s="228">
        <v>105</v>
      </c>
      <c r="D27" s="228">
        <v>0</v>
      </c>
      <c r="E27" s="228">
        <v>0</v>
      </c>
      <c r="F27" s="228">
        <v>2</v>
      </c>
      <c r="G27" s="228">
        <v>0</v>
      </c>
      <c r="H27" s="228">
        <v>2</v>
      </c>
      <c r="I27" s="228">
        <v>16</v>
      </c>
      <c r="J27" s="228">
        <v>2</v>
      </c>
      <c r="K27" s="228">
        <v>13</v>
      </c>
      <c r="L27" s="228">
        <v>26</v>
      </c>
      <c r="M27" s="228">
        <v>8</v>
      </c>
      <c r="N27" s="228">
        <v>0</v>
      </c>
      <c r="O27" s="228">
        <v>1</v>
      </c>
      <c r="P27" s="228">
        <v>0</v>
      </c>
      <c r="Q27" s="228">
        <v>1</v>
      </c>
      <c r="R27" s="228">
        <v>0</v>
      </c>
      <c r="S27" s="228">
        <v>4</v>
      </c>
      <c r="T27" s="228">
        <v>0</v>
      </c>
      <c r="U27" s="228">
        <v>0</v>
      </c>
      <c r="V27" s="228">
        <v>0</v>
      </c>
      <c r="W27" s="228">
        <v>1</v>
      </c>
      <c r="X27" s="228" t="s">
        <v>22</v>
      </c>
      <c r="Y27" s="228">
        <v>11</v>
      </c>
      <c r="Z27" s="228">
        <v>8</v>
      </c>
      <c r="AA27" s="228" t="s">
        <v>22</v>
      </c>
      <c r="AB27" s="228">
        <v>2</v>
      </c>
      <c r="AC27" s="228">
        <v>5</v>
      </c>
    </row>
    <row r="28" spans="1:29" s="12" customFormat="1" ht="12.75">
      <c r="A28" s="190" t="s">
        <v>357</v>
      </c>
      <c r="B28" s="274">
        <v>126.6</v>
      </c>
      <c r="C28" s="274">
        <v>136.8</v>
      </c>
      <c r="D28" s="274">
        <v>0.4</v>
      </c>
      <c r="E28" s="274">
        <v>0</v>
      </c>
      <c r="F28" s="274">
        <v>3.6</v>
      </c>
      <c r="G28" s="274">
        <v>1.2</v>
      </c>
      <c r="H28" s="274">
        <v>1</v>
      </c>
      <c r="I28" s="274">
        <v>15.6</v>
      </c>
      <c r="J28" s="274">
        <v>1.6</v>
      </c>
      <c r="K28" s="274">
        <v>14.4</v>
      </c>
      <c r="L28" s="274">
        <v>34.4</v>
      </c>
      <c r="M28" s="274">
        <v>12.4</v>
      </c>
      <c r="N28" s="274">
        <v>0.2</v>
      </c>
      <c r="O28" s="274">
        <v>1.8</v>
      </c>
      <c r="P28" s="274">
        <v>0.2</v>
      </c>
      <c r="Q28" s="274">
        <v>0.8</v>
      </c>
      <c r="R28" s="274">
        <v>1</v>
      </c>
      <c r="S28" s="274">
        <v>3.8</v>
      </c>
      <c r="T28" s="274">
        <v>0.2</v>
      </c>
      <c r="U28" s="274">
        <v>0</v>
      </c>
      <c r="V28" s="274">
        <v>0</v>
      </c>
      <c r="W28" s="274">
        <v>9.2</v>
      </c>
      <c r="X28" s="274" t="s">
        <v>22</v>
      </c>
      <c r="Y28" s="274">
        <v>10.2</v>
      </c>
      <c r="Z28" s="274">
        <v>7.8</v>
      </c>
      <c r="AA28" s="274" t="s">
        <v>22</v>
      </c>
      <c r="AB28" s="274">
        <v>1.8</v>
      </c>
      <c r="AC28" s="274">
        <v>4.6</v>
      </c>
    </row>
    <row r="29" spans="1:29" ht="12.75">
      <c r="A29" s="3">
        <v>1951</v>
      </c>
      <c r="B29" s="227">
        <v>114</v>
      </c>
      <c r="C29" s="227">
        <v>114</v>
      </c>
      <c r="D29" s="227">
        <v>0</v>
      </c>
      <c r="E29" s="227">
        <v>0</v>
      </c>
      <c r="F29" s="227">
        <v>2</v>
      </c>
      <c r="G29" s="227">
        <v>1</v>
      </c>
      <c r="H29" s="227">
        <v>1</v>
      </c>
      <c r="I29" s="227">
        <v>21</v>
      </c>
      <c r="J29" s="227">
        <v>0</v>
      </c>
      <c r="K29" s="227">
        <v>17</v>
      </c>
      <c r="L29" s="227">
        <v>29</v>
      </c>
      <c r="M29" s="227">
        <v>12</v>
      </c>
      <c r="N29" s="227">
        <v>1</v>
      </c>
      <c r="O29" s="227">
        <v>1</v>
      </c>
      <c r="P29" s="227">
        <v>0</v>
      </c>
      <c r="Q29" s="227">
        <v>1</v>
      </c>
      <c r="R29" s="227">
        <v>1</v>
      </c>
      <c r="S29" s="227">
        <v>4</v>
      </c>
      <c r="T29" s="227">
        <v>1</v>
      </c>
      <c r="U29" s="227">
        <v>0</v>
      </c>
      <c r="V29" s="227">
        <v>0</v>
      </c>
      <c r="W29" s="227">
        <v>2</v>
      </c>
      <c r="X29" s="227" t="s">
        <v>22</v>
      </c>
      <c r="Y29" s="227">
        <v>9</v>
      </c>
      <c r="Z29" s="227">
        <v>6</v>
      </c>
      <c r="AA29" s="227" t="s">
        <v>22</v>
      </c>
      <c r="AB29" s="227">
        <v>0</v>
      </c>
      <c r="AC29" s="227">
        <v>5</v>
      </c>
    </row>
    <row r="30" spans="1:29" ht="12.75">
      <c r="A30" s="3">
        <v>1952</v>
      </c>
      <c r="B30" s="227">
        <v>121</v>
      </c>
      <c r="C30" s="227">
        <v>132</v>
      </c>
      <c r="D30" s="227">
        <v>0</v>
      </c>
      <c r="E30" s="227">
        <v>0</v>
      </c>
      <c r="F30" s="227">
        <v>3</v>
      </c>
      <c r="G30" s="227">
        <v>0</v>
      </c>
      <c r="H30" s="227">
        <v>0</v>
      </c>
      <c r="I30" s="227">
        <v>10</v>
      </c>
      <c r="J30" s="227">
        <v>1</v>
      </c>
      <c r="K30" s="227">
        <v>18</v>
      </c>
      <c r="L30" s="227">
        <v>40</v>
      </c>
      <c r="M30" s="227">
        <v>6</v>
      </c>
      <c r="N30" s="227">
        <v>1</v>
      </c>
      <c r="O30" s="227">
        <v>2</v>
      </c>
      <c r="P30" s="227">
        <v>0</v>
      </c>
      <c r="Q30" s="227">
        <v>1</v>
      </c>
      <c r="R30" s="227">
        <v>0</v>
      </c>
      <c r="S30" s="227">
        <v>6</v>
      </c>
      <c r="T30" s="227">
        <v>0</v>
      </c>
      <c r="U30" s="227">
        <v>0</v>
      </c>
      <c r="V30" s="227">
        <v>0</v>
      </c>
      <c r="W30" s="227">
        <v>4</v>
      </c>
      <c r="X30" s="227" t="s">
        <v>22</v>
      </c>
      <c r="Y30" s="227">
        <v>10</v>
      </c>
      <c r="Z30" s="227">
        <v>12</v>
      </c>
      <c r="AA30" s="227" t="s">
        <v>22</v>
      </c>
      <c r="AB30" s="227">
        <v>1</v>
      </c>
      <c r="AC30" s="227">
        <v>6</v>
      </c>
    </row>
    <row r="31" spans="1:29" ht="12.75">
      <c r="A31" s="3">
        <v>1953</v>
      </c>
      <c r="B31" s="227">
        <v>127</v>
      </c>
      <c r="C31" s="227">
        <v>137</v>
      </c>
      <c r="D31" s="227">
        <v>0</v>
      </c>
      <c r="E31" s="227">
        <v>0</v>
      </c>
      <c r="F31" s="227">
        <v>5</v>
      </c>
      <c r="G31" s="227">
        <v>0</v>
      </c>
      <c r="H31" s="227">
        <v>0</v>
      </c>
      <c r="I31" s="227">
        <v>13</v>
      </c>
      <c r="J31" s="227">
        <v>0</v>
      </c>
      <c r="K31" s="227">
        <v>14</v>
      </c>
      <c r="L31" s="227">
        <v>42</v>
      </c>
      <c r="M31" s="227">
        <v>10</v>
      </c>
      <c r="N31" s="227">
        <v>1</v>
      </c>
      <c r="O31" s="227">
        <v>2</v>
      </c>
      <c r="P31" s="227">
        <v>0</v>
      </c>
      <c r="Q31" s="227">
        <v>0</v>
      </c>
      <c r="R31" s="227">
        <v>0</v>
      </c>
      <c r="S31" s="227">
        <v>4</v>
      </c>
      <c r="T31" s="227">
        <v>0</v>
      </c>
      <c r="U31" s="227">
        <v>0</v>
      </c>
      <c r="V31" s="227">
        <v>3</v>
      </c>
      <c r="W31" s="227">
        <v>9</v>
      </c>
      <c r="X31" s="227" t="s">
        <v>22</v>
      </c>
      <c r="Y31" s="227">
        <v>13</v>
      </c>
      <c r="Z31" s="227">
        <v>5</v>
      </c>
      <c r="AA31" s="227" t="s">
        <v>22</v>
      </c>
      <c r="AB31" s="227">
        <v>1</v>
      </c>
      <c r="AC31" s="227">
        <v>5</v>
      </c>
    </row>
    <row r="32" spans="1:29" ht="12.75">
      <c r="A32" s="3">
        <v>1954</v>
      </c>
      <c r="B32" s="227">
        <v>111</v>
      </c>
      <c r="C32" s="227">
        <v>127</v>
      </c>
      <c r="D32" s="227">
        <v>0</v>
      </c>
      <c r="E32" s="227">
        <v>0</v>
      </c>
      <c r="F32" s="227">
        <v>3</v>
      </c>
      <c r="G32" s="227">
        <v>0</v>
      </c>
      <c r="H32" s="227">
        <v>0</v>
      </c>
      <c r="I32" s="227">
        <v>23</v>
      </c>
      <c r="J32" s="227">
        <v>0</v>
      </c>
      <c r="K32" s="227">
        <v>5</v>
      </c>
      <c r="L32" s="227">
        <v>34</v>
      </c>
      <c r="M32" s="227">
        <v>10</v>
      </c>
      <c r="N32" s="227">
        <v>0</v>
      </c>
      <c r="O32" s="227">
        <v>1</v>
      </c>
      <c r="P32" s="227">
        <v>0</v>
      </c>
      <c r="Q32" s="227">
        <v>0</v>
      </c>
      <c r="R32" s="227">
        <v>0</v>
      </c>
      <c r="S32" s="227">
        <v>3</v>
      </c>
      <c r="T32" s="227">
        <v>0</v>
      </c>
      <c r="U32" s="227">
        <v>0</v>
      </c>
      <c r="V32" s="227">
        <v>0</v>
      </c>
      <c r="W32" s="227">
        <v>9</v>
      </c>
      <c r="X32" s="227" t="s">
        <v>22</v>
      </c>
      <c r="Y32" s="227">
        <v>8</v>
      </c>
      <c r="Z32" s="227">
        <v>8</v>
      </c>
      <c r="AA32" s="227" t="s">
        <v>22</v>
      </c>
      <c r="AB32" s="227">
        <v>3</v>
      </c>
      <c r="AC32" s="227">
        <v>4</v>
      </c>
    </row>
    <row r="33" spans="1:29" s="14" customFormat="1" ht="12.75">
      <c r="A33" s="7">
        <v>1955</v>
      </c>
      <c r="B33" s="228">
        <v>112</v>
      </c>
      <c r="C33" s="228">
        <v>125</v>
      </c>
      <c r="D33" s="228">
        <v>0</v>
      </c>
      <c r="E33" s="228">
        <v>3</v>
      </c>
      <c r="F33" s="228">
        <v>1</v>
      </c>
      <c r="G33" s="228">
        <v>0</v>
      </c>
      <c r="H33" s="228">
        <v>0</v>
      </c>
      <c r="I33" s="228">
        <v>15</v>
      </c>
      <c r="J33" s="228">
        <v>0</v>
      </c>
      <c r="K33" s="228">
        <v>17</v>
      </c>
      <c r="L33" s="228">
        <v>33</v>
      </c>
      <c r="M33" s="228">
        <v>5</v>
      </c>
      <c r="N33" s="228">
        <v>0</v>
      </c>
      <c r="O33" s="228">
        <v>0</v>
      </c>
      <c r="P33" s="228">
        <v>1</v>
      </c>
      <c r="Q33" s="228">
        <v>1</v>
      </c>
      <c r="R33" s="228">
        <v>1</v>
      </c>
      <c r="S33" s="228">
        <v>3</v>
      </c>
      <c r="T33" s="228">
        <v>0</v>
      </c>
      <c r="U33" s="228">
        <v>0</v>
      </c>
      <c r="V33" s="228">
        <v>0</v>
      </c>
      <c r="W33" s="228">
        <v>4</v>
      </c>
      <c r="X33" s="228" t="s">
        <v>22</v>
      </c>
      <c r="Y33" s="228">
        <v>10</v>
      </c>
      <c r="Z33" s="228">
        <v>13</v>
      </c>
      <c r="AA33" s="228" t="s">
        <v>22</v>
      </c>
      <c r="AB33" s="228">
        <v>0</v>
      </c>
      <c r="AC33" s="228">
        <v>5</v>
      </c>
    </row>
    <row r="34" spans="1:29" s="12" customFormat="1" ht="12.75">
      <c r="A34" s="190" t="s">
        <v>358</v>
      </c>
      <c r="B34" s="274">
        <v>117</v>
      </c>
      <c r="C34" s="274">
        <v>127</v>
      </c>
      <c r="D34" s="274">
        <v>0</v>
      </c>
      <c r="E34" s="274">
        <v>0.6</v>
      </c>
      <c r="F34" s="274">
        <v>2.8</v>
      </c>
      <c r="G34" s="274">
        <v>0.2</v>
      </c>
      <c r="H34" s="274">
        <v>0.2</v>
      </c>
      <c r="I34" s="274">
        <v>16.4</v>
      </c>
      <c r="J34" s="274">
        <v>0.2</v>
      </c>
      <c r="K34" s="274">
        <v>14.2</v>
      </c>
      <c r="L34" s="274">
        <v>35.6</v>
      </c>
      <c r="M34" s="274">
        <v>8.6</v>
      </c>
      <c r="N34" s="274">
        <v>0.6</v>
      </c>
      <c r="O34" s="274">
        <v>1.2</v>
      </c>
      <c r="P34" s="274">
        <v>0.2</v>
      </c>
      <c r="Q34" s="274">
        <v>0.6</v>
      </c>
      <c r="R34" s="274">
        <v>0.4</v>
      </c>
      <c r="S34" s="274">
        <v>4</v>
      </c>
      <c r="T34" s="274">
        <v>0.2</v>
      </c>
      <c r="U34" s="274">
        <v>0</v>
      </c>
      <c r="V34" s="274">
        <v>0.6</v>
      </c>
      <c r="W34" s="274">
        <v>5.6</v>
      </c>
      <c r="X34" s="274" t="s">
        <v>22</v>
      </c>
      <c r="Y34" s="274">
        <v>10</v>
      </c>
      <c r="Z34" s="274">
        <v>8.8</v>
      </c>
      <c r="AA34" s="274" t="s">
        <v>22</v>
      </c>
      <c r="AB34" s="274">
        <v>1</v>
      </c>
      <c r="AC34" s="274">
        <v>5</v>
      </c>
    </row>
    <row r="35" spans="1:29" ht="12.75">
      <c r="A35" s="3">
        <v>1956</v>
      </c>
      <c r="B35" s="227">
        <v>122</v>
      </c>
      <c r="C35" s="227">
        <v>133</v>
      </c>
      <c r="D35" s="227">
        <v>0</v>
      </c>
      <c r="E35" s="227">
        <v>0</v>
      </c>
      <c r="F35" s="227">
        <v>5</v>
      </c>
      <c r="G35" s="227">
        <v>0</v>
      </c>
      <c r="H35" s="227">
        <v>0</v>
      </c>
      <c r="I35" s="227">
        <v>11</v>
      </c>
      <c r="J35" s="227">
        <v>0</v>
      </c>
      <c r="K35" s="227">
        <v>12</v>
      </c>
      <c r="L35" s="227">
        <v>49</v>
      </c>
      <c r="M35" s="227">
        <v>10</v>
      </c>
      <c r="N35" s="227">
        <v>0</v>
      </c>
      <c r="O35" s="227">
        <v>0</v>
      </c>
      <c r="P35" s="227">
        <v>0</v>
      </c>
      <c r="Q35" s="227">
        <v>1</v>
      </c>
      <c r="R35" s="227">
        <v>2</v>
      </c>
      <c r="S35" s="227">
        <v>2</v>
      </c>
      <c r="T35" s="227">
        <v>1</v>
      </c>
      <c r="U35" s="227">
        <v>0</v>
      </c>
      <c r="V35" s="227">
        <v>0</v>
      </c>
      <c r="W35" s="227">
        <v>4</v>
      </c>
      <c r="X35" s="227">
        <v>2</v>
      </c>
      <c r="Y35" s="227">
        <v>10</v>
      </c>
      <c r="Z35" s="227">
        <v>8</v>
      </c>
      <c r="AA35" s="227" t="s">
        <v>22</v>
      </c>
      <c r="AB35" s="227">
        <v>5</v>
      </c>
      <c r="AC35" s="227">
        <v>0</v>
      </c>
    </row>
    <row r="36" spans="1:29" ht="12.75">
      <c r="A36" s="3">
        <v>1957</v>
      </c>
      <c r="B36" s="227">
        <v>114</v>
      </c>
      <c r="C36" s="227">
        <v>127</v>
      </c>
      <c r="D36" s="227">
        <v>0</v>
      </c>
      <c r="E36" s="227">
        <v>0</v>
      </c>
      <c r="F36" s="227">
        <v>2</v>
      </c>
      <c r="G36" s="227">
        <v>0</v>
      </c>
      <c r="H36" s="227">
        <v>0</v>
      </c>
      <c r="I36" s="227">
        <v>18</v>
      </c>
      <c r="J36" s="227">
        <v>0</v>
      </c>
      <c r="K36" s="227">
        <v>14</v>
      </c>
      <c r="L36" s="227">
        <v>43</v>
      </c>
      <c r="M36" s="227">
        <v>5</v>
      </c>
      <c r="N36" s="227">
        <v>1</v>
      </c>
      <c r="O36" s="227">
        <v>0</v>
      </c>
      <c r="P36" s="227">
        <v>0</v>
      </c>
      <c r="Q36" s="227">
        <v>1</v>
      </c>
      <c r="R36" s="227">
        <v>2</v>
      </c>
      <c r="S36" s="227">
        <v>3</v>
      </c>
      <c r="T36" s="227">
        <v>1</v>
      </c>
      <c r="U36" s="227">
        <v>0</v>
      </c>
      <c r="V36" s="227">
        <v>0</v>
      </c>
      <c r="W36" s="227">
        <v>4</v>
      </c>
      <c r="X36" s="227">
        <v>0</v>
      </c>
      <c r="Y36" s="227">
        <v>7</v>
      </c>
      <c r="Z36" s="227">
        <v>4</v>
      </c>
      <c r="AA36" s="227" t="s">
        <v>22</v>
      </c>
      <c r="AB36" s="227">
        <v>2</v>
      </c>
      <c r="AC36" s="227">
        <v>7</v>
      </c>
    </row>
    <row r="37" spans="1:29" ht="12.75">
      <c r="A37" s="3">
        <v>1958</v>
      </c>
      <c r="B37" s="227">
        <v>112</v>
      </c>
      <c r="C37" s="227">
        <v>142</v>
      </c>
      <c r="D37" s="227">
        <v>0</v>
      </c>
      <c r="E37" s="227">
        <v>0</v>
      </c>
      <c r="F37" s="227">
        <v>1</v>
      </c>
      <c r="G37" s="227">
        <v>0</v>
      </c>
      <c r="H37" s="227">
        <v>0</v>
      </c>
      <c r="I37" s="227">
        <v>19</v>
      </c>
      <c r="J37" s="227">
        <v>0</v>
      </c>
      <c r="K37" s="227">
        <v>14</v>
      </c>
      <c r="L37" s="227">
        <v>37</v>
      </c>
      <c r="M37" s="227">
        <v>10</v>
      </c>
      <c r="N37" s="227">
        <v>0</v>
      </c>
      <c r="O37" s="227">
        <v>1</v>
      </c>
      <c r="P37" s="227">
        <v>0</v>
      </c>
      <c r="Q37" s="227">
        <v>1</v>
      </c>
      <c r="R37" s="227">
        <v>2</v>
      </c>
      <c r="S37" s="227">
        <v>2</v>
      </c>
      <c r="T37" s="227">
        <v>0</v>
      </c>
      <c r="U37" s="227">
        <v>0</v>
      </c>
      <c r="V37" s="227">
        <v>0</v>
      </c>
      <c r="W37" s="227">
        <v>3</v>
      </c>
      <c r="X37" s="227">
        <v>3</v>
      </c>
      <c r="Y37" s="227">
        <v>6</v>
      </c>
      <c r="Z37" s="227">
        <v>10</v>
      </c>
      <c r="AA37" s="227" t="s">
        <v>22</v>
      </c>
      <c r="AB37" s="227">
        <v>2</v>
      </c>
      <c r="AC37" s="227">
        <v>1</v>
      </c>
    </row>
    <row r="38" spans="1:29" ht="12.75">
      <c r="A38" s="3">
        <v>1959</v>
      </c>
      <c r="B38" s="227">
        <v>127</v>
      </c>
      <c r="C38" s="227">
        <v>127</v>
      </c>
      <c r="D38" s="227">
        <v>0</v>
      </c>
      <c r="E38" s="227">
        <v>0</v>
      </c>
      <c r="F38" s="227">
        <v>1</v>
      </c>
      <c r="G38" s="227">
        <v>0</v>
      </c>
      <c r="H38" s="227">
        <v>0</v>
      </c>
      <c r="I38" s="227">
        <v>28</v>
      </c>
      <c r="J38" s="227">
        <v>1</v>
      </c>
      <c r="K38" s="227">
        <v>17</v>
      </c>
      <c r="L38" s="227">
        <v>28</v>
      </c>
      <c r="M38" s="227">
        <v>9</v>
      </c>
      <c r="N38" s="227">
        <v>2</v>
      </c>
      <c r="O38" s="227">
        <v>1</v>
      </c>
      <c r="P38" s="227">
        <v>0</v>
      </c>
      <c r="Q38" s="227">
        <v>3</v>
      </c>
      <c r="R38" s="227">
        <v>1</v>
      </c>
      <c r="S38" s="227">
        <v>1</v>
      </c>
      <c r="T38" s="227">
        <v>2</v>
      </c>
      <c r="U38" s="227">
        <v>0</v>
      </c>
      <c r="V38" s="227">
        <v>0</v>
      </c>
      <c r="W38" s="227">
        <v>0</v>
      </c>
      <c r="X38" s="227">
        <v>1</v>
      </c>
      <c r="Y38" s="227">
        <v>9</v>
      </c>
      <c r="Z38" s="227">
        <v>9</v>
      </c>
      <c r="AA38" s="227">
        <v>4</v>
      </c>
      <c r="AB38" s="227">
        <v>1</v>
      </c>
      <c r="AC38" s="227">
        <v>9</v>
      </c>
    </row>
    <row r="39" spans="1:29" s="14" customFormat="1" ht="12.75">
      <c r="A39" s="7">
        <v>1960</v>
      </c>
      <c r="B39" s="228">
        <v>123</v>
      </c>
      <c r="C39" s="228">
        <v>123</v>
      </c>
      <c r="D39" s="228">
        <v>0</v>
      </c>
      <c r="E39" s="228">
        <v>2</v>
      </c>
      <c r="F39" s="228">
        <v>2</v>
      </c>
      <c r="G39" s="228">
        <v>0</v>
      </c>
      <c r="H39" s="228">
        <v>0</v>
      </c>
      <c r="I39" s="228">
        <v>32</v>
      </c>
      <c r="J39" s="228">
        <v>1</v>
      </c>
      <c r="K39" s="228">
        <v>10</v>
      </c>
      <c r="L39" s="228">
        <v>35</v>
      </c>
      <c r="M39" s="228">
        <v>5</v>
      </c>
      <c r="N39" s="228">
        <v>0</v>
      </c>
      <c r="O39" s="228">
        <v>0</v>
      </c>
      <c r="P39" s="228">
        <v>0</v>
      </c>
      <c r="Q39" s="228">
        <v>0</v>
      </c>
      <c r="R39" s="228">
        <v>1</v>
      </c>
      <c r="S39" s="228">
        <v>5</v>
      </c>
      <c r="T39" s="228">
        <v>2</v>
      </c>
      <c r="U39" s="228">
        <v>0</v>
      </c>
      <c r="V39" s="228">
        <v>0</v>
      </c>
      <c r="W39" s="228">
        <v>0</v>
      </c>
      <c r="X39" s="228">
        <v>1</v>
      </c>
      <c r="Y39" s="228">
        <v>9</v>
      </c>
      <c r="Z39" s="228">
        <v>7</v>
      </c>
      <c r="AA39" s="228">
        <v>5</v>
      </c>
      <c r="AB39" s="228">
        <v>1</v>
      </c>
      <c r="AC39" s="228">
        <v>9</v>
      </c>
    </row>
    <row r="40" spans="1:29" s="12" customFormat="1" ht="12.75">
      <c r="A40" s="191" t="s">
        <v>359</v>
      </c>
      <c r="B40" s="274">
        <v>119.6</v>
      </c>
      <c r="C40" s="274">
        <v>130.4</v>
      </c>
      <c r="D40" s="274">
        <v>0</v>
      </c>
      <c r="E40" s="274">
        <v>0.4</v>
      </c>
      <c r="F40" s="274">
        <v>2.2</v>
      </c>
      <c r="G40" s="274">
        <v>0</v>
      </c>
      <c r="H40" s="274">
        <v>0</v>
      </c>
      <c r="I40" s="274">
        <v>21.6</v>
      </c>
      <c r="J40" s="274">
        <v>0.4</v>
      </c>
      <c r="K40" s="274">
        <v>13.4</v>
      </c>
      <c r="L40" s="274">
        <v>38.4</v>
      </c>
      <c r="M40" s="274">
        <v>7.8</v>
      </c>
      <c r="N40" s="274">
        <v>0.6</v>
      </c>
      <c r="O40" s="274">
        <v>0.4</v>
      </c>
      <c r="P40" s="274">
        <v>0</v>
      </c>
      <c r="Q40" s="274">
        <v>1.2</v>
      </c>
      <c r="R40" s="274">
        <v>1.6</v>
      </c>
      <c r="S40" s="274">
        <v>2.6</v>
      </c>
      <c r="T40" s="274">
        <v>1.2</v>
      </c>
      <c r="U40" s="274">
        <v>0</v>
      </c>
      <c r="V40" s="274">
        <v>0</v>
      </c>
      <c r="W40" s="227">
        <v>2.2</v>
      </c>
      <c r="X40" s="227">
        <v>1.4</v>
      </c>
      <c r="Y40" s="227">
        <v>8.2</v>
      </c>
      <c r="Z40" s="227">
        <v>7.6</v>
      </c>
      <c r="AA40" s="227">
        <v>1.8</v>
      </c>
      <c r="AB40" s="227">
        <v>2.2</v>
      </c>
      <c r="AC40" s="227">
        <v>4.4</v>
      </c>
    </row>
    <row r="41" spans="1:29" ht="12.75">
      <c r="A41" s="3">
        <v>1961</v>
      </c>
      <c r="B41" s="227">
        <v>131</v>
      </c>
      <c r="C41" s="227">
        <v>131</v>
      </c>
      <c r="D41" s="227">
        <v>0</v>
      </c>
      <c r="E41" s="227">
        <v>0</v>
      </c>
      <c r="F41" s="227">
        <v>2</v>
      </c>
      <c r="G41" s="227">
        <v>0</v>
      </c>
      <c r="H41" s="227">
        <v>1</v>
      </c>
      <c r="I41" s="227">
        <v>19</v>
      </c>
      <c r="J41" s="227">
        <v>0</v>
      </c>
      <c r="K41" s="227">
        <v>23</v>
      </c>
      <c r="L41" s="227">
        <v>40</v>
      </c>
      <c r="M41" s="227">
        <v>12</v>
      </c>
      <c r="N41" s="227">
        <v>0</v>
      </c>
      <c r="O41" s="227">
        <v>2</v>
      </c>
      <c r="P41" s="227">
        <v>0</v>
      </c>
      <c r="Q41" s="227">
        <v>1</v>
      </c>
      <c r="R41" s="227">
        <v>1</v>
      </c>
      <c r="S41" s="227">
        <v>2</v>
      </c>
      <c r="T41" s="227">
        <v>0</v>
      </c>
      <c r="U41" s="227">
        <v>0</v>
      </c>
      <c r="V41" s="227">
        <v>1</v>
      </c>
      <c r="W41" s="227">
        <v>4</v>
      </c>
      <c r="X41" s="227">
        <v>0</v>
      </c>
      <c r="Y41" s="227">
        <v>11</v>
      </c>
      <c r="Z41" s="227">
        <v>5</v>
      </c>
      <c r="AA41" s="227">
        <v>3</v>
      </c>
      <c r="AB41" s="227">
        <v>2</v>
      </c>
      <c r="AC41" s="227">
        <v>2</v>
      </c>
    </row>
    <row r="42" spans="1:29" ht="12.75">
      <c r="A42" s="3">
        <v>1962</v>
      </c>
      <c r="B42" s="227">
        <v>166</v>
      </c>
      <c r="C42" s="227">
        <v>166</v>
      </c>
      <c r="D42" s="227">
        <v>0</v>
      </c>
      <c r="E42" s="227">
        <v>0</v>
      </c>
      <c r="F42" s="227">
        <v>5</v>
      </c>
      <c r="G42" s="227">
        <v>0</v>
      </c>
      <c r="H42" s="227">
        <v>0</v>
      </c>
      <c r="I42" s="227">
        <v>18</v>
      </c>
      <c r="J42" s="227">
        <v>0</v>
      </c>
      <c r="K42" s="227">
        <v>23</v>
      </c>
      <c r="L42" s="227">
        <v>42</v>
      </c>
      <c r="M42" s="227">
        <v>7</v>
      </c>
      <c r="N42" s="227">
        <v>4</v>
      </c>
      <c r="O42" s="227">
        <v>2</v>
      </c>
      <c r="P42" s="227">
        <v>0</v>
      </c>
      <c r="Q42" s="227">
        <v>3</v>
      </c>
      <c r="R42" s="227">
        <v>5</v>
      </c>
      <c r="S42" s="227">
        <v>5</v>
      </c>
      <c r="T42" s="227">
        <v>1</v>
      </c>
      <c r="U42" s="227">
        <v>0</v>
      </c>
      <c r="V42" s="227">
        <v>0</v>
      </c>
      <c r="W42" s="227">
        <v>4</v>
      </c>
      <c r="X42" s="227">
        <v>6</v>
      </c>
      <c r="Y42" s="227">
        <v>22</v>
      </c>
      <c r="Z42" s="227">
        <v>6</v>
      </c>
      <c r="AA42" s="227">
        <v>7</v>
      </c>
      <c r="AB42" s="227">
        <v>2</v>
      </c>
      <c r="AC42" s="227">
        <v>4</v>
      </c>
    </row>
    <row r="43" spans="1:29" ht="12.75">
      <c r="A43" s="3">
        <v>1963</v>
      </c>
      <c r="B43" s="227">
        <v>146</v>
      </c>
      <c r="C43" s="227">
        <v>146</v>
      </c>
      <c r="D43" s="227">
        <v>0</v>
      </c>
      <c r="E43" s="227">
        <v>0</v>
      </c>
      <c r="F43" s="227">
        <v>3</v>
      </c>
      <c r="G43" s="227">
        <v>0</v>
      </c>
      <c r="H43" s="227">
        <v>0</v>
      </c>
      <c r="I43" s="227">
        <v>17</v>
      </c>
      <c r="J43" s="227">
        <v>0</v>
      </c>
      <c r="K43" s="227">
        <v>23</v>
      </c>
      <c r="L43" s="227">
        <v>46</v>
      </c>
      <c r="M43" s="227">
        <v>5</v>
      </c>
      <c r="N43" s="227">
        <v>3</v>
      </c>
      <c r="O43" s="227">
        <v>3</v>
      </c>
      <c r="P43" s="227">
        <v>0</v>
      </c>
      <c r="Q43" s="227">
        <v>0</v>
      </c>
      <c r="R43" s="227">
        <v>6</v>
      </c>
      <c r="S43" s="227">
        <v>7</v>
      </c>
      <c r="T43" s="227">
        <v>5</v>
      </c>
      <c r="U43" s="227">
        <v>0</v>
      </c>
      <c r="V43" s="227">
        <v>2</v>
      </c>
      <c r="W43" s="227">
        <v>3</v>
      </c>
      <c r="X43" s="227">
        <v>3</v>
      </c>
      <c r="Y43" s="227">
        <v>6</v>
      </c>
      <c r="Z43" s="227">
        <v>7</v>
      </c>
      <c r="AA43" s="227">
        <v>2</v>
      </c>
      <c r="AB43" s="227">
        <v>0</v>
      </c>
      <c r="AC43" s="227">
        <v>5</v>
      </c>
    </row>
    <row r="44" spans="1:29" ht="12.75">
      <c r="A44" s="3">
        <v>1964</v>
      </c>
      <c r="B44" s="227">
        <v>148</v>
      </c>
      <c r="C44" s="227">
        <v>148</v>
      </c>
      <c r="D44" s="227">
        <v>0</v>
      </c>
      <c r="E44" s="227">
        <v>0</v>
      </c>
      <c r="F44" s="227">
        <v>1</v>
      </c>
      <c r="G44" s="227">
        <v>0</v>
      </c>
      <c r="H44" s="227">
        <v>0</v>
      </c>
      <c r="I44" s="227">
        <v>28</v>
      </c>
      <c r="J44" s="227">
        <v>0</v>
      </c>
      <c r="K44" s="227">
        <v>23</v>
      </c>
      <c r="L44" s="227">
        <v>47</v>
      </c>
      <c r="M44" s="227">
        <v>6</v>
      </c>
      <c r="N44" s="227">
        <v>0</v>
      </c>
      <c r="O44" s="227">
        <v>1</v>
      </c>
      <c r="P44" s="227">
        <v>0</v>
      </c>
      <c r="Q44" s="227">
        <v>1</v>
      </c>
      <c r="R44" s="227">
        <v>2</v>
      </c>
      <c r="S44" s="227">
        <v>4</v>
      </c>
      <c r="T44" s="227">
        <v>0</v>
      </c>
      <c r="U44" s="227">
        <v>0</v>
      </c>
      <c r="V44" s="227">
        <v>0</v>
      </c>
      <c r="W44" s="227">
        <v>1</v>
      </c>
      <c r="X44" s="227">
        <v>4</v>
      </c>
      <c r="Y44" s="227">
        <v>11</v>
      </c>
      <c r="Z44" s="227">
        <v>7</v>
      </c>
      <c r="AA44" s="227">
        <v>3</v>
      </c>
      <c r="AB44" s="227">
        <v>0</v>
      </c>
      <c r="AC44" s="227">
        <v>9</v>
      </c>
    </row>
    <row r="45" spans="1:29" s="14" customFormat="1" ht="12.75">
      <c r="A45" s="7">
        <v>1965</v>
      </c>
      <c r="B45" s="228">
        <v>156</v>
      </c>
      <c r="C45" s="228">
        <v>156</v>
      </c>
      <c r="D45" s="228">
        <v>0</v>
      </c>
      <c r="E45" s="228">
        <v>1</v>
      </c>
      <c r="F45" s="228">
        <v>1</v>
      </c>
      <c r="G45" s="228">
        <v>0</v>
      </c>
      <c r="H45" s="228">
        <v>0</v>
      </c>
      <c r="I45" s="228">
        <v>27</v>
      </c>
      <c r="J45" s="228">
        <v>0</v>
      </c>
      <c r="K45" s="228">
        <v>19</v>
      </c>
      <c r="L45" s="228">
        <v>53</v>
      </c>
      <c r="M45" s="228">
        <v>3</v>
      </c>
      <c r="N45" s="228">
        <v>0</v>
      </c>
      <c r="O45" s="228">
        <v>1</v>
      </c>
      <c r="P45" s="228">
        <v>0</v>
      </c>
      <c r="Q45" s="228">
        <v>1</v>
      </c>
      <c r="R45" s="228">
        <v>3</v>
      </c>
      <c r="S45" s="228">
        <v>7</v>
      </c>
      <c r="T45" s="228">
        <v>0</v>
      </c>
      <c r="U45" s="228">
        <v>0</v>
      </c>
      <c r="V45" s="228">
        <v>0</v>
      </c>
      <c r="W45" s="228">
        <v>2</v>
      </c>
      <c r="X45" s="228">
        <v>3</v>
      </c>
      <c r="Y45" s="228">
        <v>15</v>
      </c>
      <c r="Z45" s="228">
        <v>4</v>
      </c>
      <c r="AA45" s="228">
        <v>7</v>
      </c>
      <c r="AB45" s="228">
        <v>2</v>
      </c>
      <c r="AC45" s="228">
        <v>7</v>
      </c>
    </row>
    <row r="46" spans="1:29" s="12" customFormat="1" ht="12.75">
      <c r="A46" s="190" t="s">
        <v>360</v>
      </c>
      <c r="B46" s="274">
        <v>149.4</v>
      </c>
      <c r="C46" s="274">
        <v>149.4</v>
      </c>
      <c r="D46" s="274">
        <v>0</v>
      </c>
      <c r="E46" s="274">
        <v>0.2</v>
      </c>
      <c r="F46" s="274">
        <v>2.4</v>
      </c>
      <c r="G46" s="274">
        <v>0</v>
      </c>
      <c r="H46" s="274">
        <v>0.2</v>
      </c>
      <c r="I46" s="274">
        <v>21.8</v>
      </c>
      <c r="J46" s="274">
        <v>0</v>
      </c>
      <c r="K46" s="274">
        <v>22.2</v>
      </c>
      <c r="L46" s="274">
        <v>45.6</v>
      </c>
      <c r="M46" s="274">
        <v>6.6</v>
      </c>
      <c r="N46" s="274">
        <v>1.4</v>
      </c>
      <c r="O46" s="274">
        <v>1.8</v>
      </c>
      <c r="P46" s="274">
        <v>0</v>
      </c>
      <c r="Q46" s="274">
        <v>1.2</v>
      </c>
      <c r="R46" s="274">
        <v>3.4</v>
      </c>
      <c r="S46" s="274">
        <v>5</v>
      </c>
      <c r="T46" s="274">
        <v>1.2</v>
      </c>
      <c r="U46" s="274">
        <v>0</v>
      </c>
      <c r="V46" s="274">
        <v>0.6</v>
      </c>
      <c r="W46" s="274">
        <v>2.8</v>
      </c>
      <c r="X46" s="274">
        <v>3.2</v>
      </c>
      <c r="Y46" s="274">
        <v>13</v>
      </c>
      <c r="Z46" s="274">
        <v>5.8</v>
      </c>
      <c r="AA46" s="274">
        <v>4.4</v>
      </c>
      <c r="AB46" s="274">
        <v>1.2</v>
      </c>
      <c r="AC46" s="274">
        <v>5.4</v>
      </c>
    </row>
    <row r="47" spans="1:29" ht="12.75">
      <c r="A47" s="3">
        <v>1966</v>
      </c>
      <c r="B47" s="227">
        <v>152</v>
      </c>
      <c r="C47" s="227">
        <v>152</v>
      </c>
      <c r="D47" s="227">
        <v>0</v>
      </c>
      <c r="E47" s="227">
        <v>2</v>
      </c>
      <c r="F47" s="227">
        <v>1</v>
      </c>
      <c r="G47" s="227">
        <v>0</v>
      </c>
      <c r="H47" s="227">
        <v>1</v>
      </c>
      <c r="I47" s="227">
        <v>19</v>
      </c>
      <c r="J47" s="227">
        <v>0</v>
      </c>
      <c r="K47" s="227">
        <v>25</v>
      </c>
      <c r="L47" s="227">
        <v>50</v>
      </c>
      <c r="M47" s="227">
        <v>5</v>
      </c>
      <c r="N47" s="227">
        <v>1</v>
      </c>
      <c r="O47" s="227">
        <v>1</v>
      </c>
      <c r="P47" s="227">
        <v>0</v>
      </c>
      <c r="Q47" s="227">
        <v>1</v>
      </c>
      <c r="R47" s="243">
        <v>2</v>
      </c>
      <c r="S47" s="227">
        <v>3</v>
      </c>
      <c r="T47" s="227">
        <v>0</v>
      </c>
      <c r="U47" s="227">
        <v>0</v>
      </c>
      <c r="V47" s="227">
        <v>0</v>
      </c>
      <c r="W47" s="227">
        <v>2</v>
      </c>
      <c r="X47" s="227">
        <v>0</v>
      </c>
      <c r="Y47" s="227">
        <v>20</v>
      </c>
      <c r="Z47" s="227">
        <v>5</v>
      </c>
      <c r="AA47" s="227">
        <v>5</v>
      </c>
      <c r="AB47" s="227">
        <v>5</v>
      </c>
      <c r="AC47" s="227">
        <v>4</v>
      </c>
    </row>
    <row r="48" spans="1:29" ht="12.75">
      <c r="A48" s="3">
        <v>1967</v>
      </c>
      <c r="B48" s="227">
        <v>158</v>
      </c>
      <c r="C48" s="227">
        <v>158</v>
      </c>
      <c r="D48" s="227">
        <v>0</v>
      </c>
      <c r="E48" s="227">
        <v>0</v>
      </c>
      <c r="F48" s="227">
        <v>0</v>
      </c>
      <c r="G48" s="227">
        <v>0</v>
      </c>
      <c r="H48" s="227">
        <v>0</v>
      </c>
      <c r="I48" s="227">
        <v>27</v>
      </c>
      <c r="J48" s="227">
        <v>1</v>
      </c>
      <c r="K48" s="227">
        <v>16</v>
      </c>
      <c r="L48" s="227">
        <v>54</v>
      </c>
      <c r="M48" s="227">
        <v>6</v>
      </c>
      <c r="N48" s="227">
        <v>6</v>
      </c>
      <c r="O48" s="227">
        <v>1</v>
      </c>
      <c r="P48" s="227">
        <v>0</v>
      </c>
      <c r="Q48" s="227">
        <v>3</v>
      </c>
      <c r="R48" s="227">
        <v>4</v>
      </c>
      <c r="S48" s="227">
        <v>2</v>
      </c>
      <c r="T48" s="227">
        <v>0</v>
      </c>
      <c r="U48" s="227">
        <v>0</v>
      </c>
      <c r="V48" s="227">
        <v>0</v>
      </c>
      <c r="W48" s="227">
        <v>7</v>
      </c>
      <c r="X48" s="227">
        <v>0</v>
      </c>
      <c r="Y48" s="227">
        <v>14</v>
      </c>
      <c r="Z48" s="227">
        <v>4</v>
      </c>
      <c r="AA48" s="227">
        <v>5</v>
      </c>
      <c r="AB48" s="227">
        <v>3</v>
      </c>
      <c r="AC48" s="227">
        <v>5</v>
      </c>
    </row>
    <row r="49" spans="1:29" ht="12.75">
      <c r="A49" s="3">
        <v>1968</v>
      </c>
      <c r="B49" s="227">
        <v>148</v>
      </c>
      <c r="C49" s="227">
        <v>148</v>
      </c>
      <c r="D49" s="227">
        <v>0</v>
      </c>
      <c r="E49" s="227">
        <v>0</v>
      </c>
      <c r="F49" s="227">
        <v>0</v>
      </c>
      <c r="G49" s="227">
        <v>0</v>
      </c>
      <c r="H49" s="227">
        <v>0</v>
      </c>
      <c r="I49" s="227">
        <v>23</v>
      </c>
      <c r="J49" s="227">
        <v>0</v>
      </c>
      <c r="K49" s="227">
        <v>16</v>
      </c>
      <c r="L49" s="227">
        <v>47</v>
      </c>
      <c r="M49" s="227">
        <v>12</v>
      </c>
      <c r="N49" s="227">
        <v>1</v>
      </c>
      <c r="O49" s="227">
        <v>0</v>
      </c>
      <c r="P49" s="227">
        <v>0</v>
      </c>
      <c r="Q49" s="227">
        <v>1</v>
      </c>
      <c r="R49" s="227">
        <v>0</v>
      </c>
      <c r="S49" s="227">
        <v>7</v>
      </c>
      <c r="T49" s="227">
        <v>0</v>
      </c>
      <c r="U49" s="227">
        <v>0</v>
      </c>
      <c r="V49" s="227">
        <v>0</v>
      </c>
      <c r="W49" s="227">
        <v>5</v>
      </c>
      <c r="X49" s="227">
        <v>2</v>
      </c>
      <c r="Y49" s="227">
        <v>13</v>
      </c>
      <c r="Z49" s="227">
        <v>4</v>
      </c>
      <c r="AA49" s="227">
        <v>5</v>
      </c>
      <c r="AB49" s="227">
        <v>0</v>
      </c>
      <c r="AC49" s="227">
        <v>12</v>
      </c>
    </row>
    <row r="50" spans="1:29" ht="12.75">
      <c r="A50" s="3">
        <v>1969</v>
      </c>
      <c r="B50" s="227">
        <v>168</v>
      </c>
      <c r="C50" s="227">
        <v>168</v>
      </c>
      <c r="D50" s="227">
        <v>0</v>
      </c>
      <c r="E50" s="227">
        <v>0</v>
      </c>
      <c r="F50" s="227">
        <v>1</v>
      </c>
      <c r="G50" s="227">
        <v>0</v>
      </c>
      <c r="H50" s="227">
        <v>2</v>
      </c>
      <c r="I50" s="227">
        <v>29</v>
      </c>
      <c r="J50" s="227">
        <v>5</v>
      </c>
      <c r="K50" s="227">
        <v>26</v>
      </c>
      <c r="L50" s="227">
        <v>31</v>
      </c>
      <c r="M50" s="227">
        <v>7</v>
      </c>
      <c r="N50" s="227">
        <v>2</v>
      </c>
      <c r="O50" s="227">
        <v>0</v>
      </c>
      <c r="P50" s="227">
        <v>0</v>
      </c>
      <c r="Q50" s="227">
        <v>0</v>
      </c>
      <c r="R50" s="227">
        <v>4</v>
      </c>
      <c r="S50" s="227">
        <v>3</v>
      </c>
      <c r="T50" s="227">
        <v>0</v>
      </c>
      <c r="U50" s="227">
        <v>0</v>
      </c>
      <c r="V50" s="227">
        <v>2</v>
      </c>
      <c r="W50" s="227">
        <v>3</v>
      </c>
      <c r="X50" s="227">
        <v>0</v>
      </c>
      <c r="Y50" s="227">
        <v>23</v>
      </c>
      <c r="Z50" s="227">
        <v>7</v>
      </c>
      <c r="AA50" s="227">
        <v>4</v>
      </c>
      <c r="AB50" s="227">
        <v>1</v>
      </c>
      <c r="AC50" s="227">
        <v>18</v>
      </c>
    </row>
    <row r="51" spans="1:29" s="14" customFormat="1" ht="12.75">
      <c r="A51" s="7">
        <v>1970</v>
      </c>
      <c r="B51" s="228">
        <v>163</v>
      </c>
      <c r="C51" s="228">
        <v>163</v>
      </c>
      <c r="D51" s="228">
        <v>0</v>
      </c>
      <c r="E51" s="228">
        <v>0</v>
      </c>
      <c r="F51" s="228">
        <v>3</v>
      </c>
      <c r="G51" s="228">
        <v>0</v>
      </c>
      <c r="H51" s="228">
        <v>0</v>
      </c>
      <c r="I51" s="228">
        <v>27</v>
      </c>
      <c r="J51" s="228">
        <v>0</v>
      </c>
      <c r="K51" s="228">
        <v>20</v>
      </c>
      <c r="L51" s="228">
        <v>33</v>
      </c>
      <c r="M51" s="228">
        <v>6</v>
      </c>
      <c r="N51" s="228">
        <v>4</v>
      </c>
      <c r="O51" s="228">
        <v>0</v>
      </c>
      <c r="P51" s="228">
        <v>0</v>
      </c>
      <c r="Q51" s="228">
        <v>0</v>
      </c>
      <c r="R51" s="228">
        <v>10</v>
      </c>
      <c r="S51" s="228">
        <v>1</v>
      </c>
      <c r="T51" s="228">
        <v>0</v>
      </c>
      <c r="U51" s="228">
        <v>0</v>
      </c>
      <c r="V51" s="228">
        <v>0</v>
      </c>
      <c r="W51" s="228">
        <v>1</v>
      </c>
      <c r="X51" s="228">
        <v>0</v>
      </c>
      <c r="Y51" s="228">
        <v>22</v>
      </c>
      <c r="Z51" s="228">
        <v>10</v>
      </c>
      <c r="AA51" s="228">
        <v>9</v>
      </c>
      <c r="AB51" s="228">
        <v>4</v>
      </c>
      <c r="AC51" s="228">
        <v>13</v>
      </c>
    </row>
    <row r="52" spans="1:29" s="12" customFormat="1" ht="12.75">
      <c r="A52" s="190" t="s">
        <v>361</v>
      </c>
      <c r="B52" s="274">
        <v>158</v>
      </c>
      <c r="C52" s="274">
        <v>158</v>
      </c>
      <c r="D52" s="274">
        <v>0</v>
      </c>
      <c r="E52" s="274">
        <v>0.4</v>
      </c>
      <c r="F52" s="274">
        <v>1</v>
      </c>
      <c r="G52" s="274">
        <v>0</v>
      </c>
      <c r="H52" s="274">
        <v>0.6</v>
      </c>
      <c r="I52" s="274">
        <v>24.4</v>
      </c>
      <c r="J52" s="274">
        <v>1.2</v>
      </c>
      <c r="K52" s="274">
        <v>20.6</v>
      </c>
      <c r="L52" s="274">
        <v>43</v>
      </c>
      <c r="M52" s="274">
        <v>7.2</v>
      </c>
      <c r="N52" s="274">
        <v>2.8</v>
      </c>
      <c r="O52" s="274">
        <v>0.4</v>
      </c>
      <c r="P52" s="274">
        <v>0</v>
      </c>
      <c r="Q52" s="274">
        <v>0.8</v>
      </c>
      <c r="R52" s="274">
        <v>4</v>
      </c>
      <c r="S52" s="274">
        <v>3.2</v>
      </c>
      <c r="T52" s="274">
        <v>0</v>
      </c>
      <c r="U52" s="274">
        <v>0</v>
      </c>
      <c r="V52" s="274">
        <v>0.4</v>
      </c>
      <c r="W52" s="274">
        <v>3.6</v>
      </c>
      <c r="X52" s="274">
        <v>0.4</v>
      </c>
      <c r="Y52" s="274">
        <v>16.4</v>
      </c>
      <c r="Z52" s="274">
        <v>6</v>
      </c>
      <c r="AA52" s="274">
        <v>5.6</v>
      </c>
      <c r="AB52" s="274">
        <v>2.6</v>
      </c>
      <c r="AC52" s="274">
        <v>10.4</v>
      </c>
    </row>
    <row r="53" spans="1:29" s="14" customFormat="1" ht="12.75">
      <c r="A53" s="7">
        <v>1971</v>
      </c>
      <c r="B53" s="228">
        <v>186</v>
      </c>
      <c r="C53" s="228">
        <v>186</v>
      </c>
      <c r="D53" s="228">
        <v>0</v>
      </c>
      <c r="E53" s="228">
        <v>0</v>
      </c>
      <c r="F53" s="228">
        <v>0</v>
      </c>
      <c r="G53" s="228">
        <v>0</v>
      </c>
      <c r="H53" s="228">
        <v>0</v>
      </c>
      <c r="I53" s="228">
        <v>27</v>
      </c>
      <c r="J53" s="228">
        <v>0</v>
      </c>
      <c r="K53" s="228">
        <v>19</v>
      </c>
      <c r="L53" s="228">
        <v>48</v>
      </c>
      <c r="M53" s="228">
        <v>7</v>
      </c>
      <c r="N53" s="228">
        <v>9</v>
      </c>
      <c r="O53" s="228">
        <v>1</v>
      </c>
      <c r="P53" s="228">
        <v>0</v>
      </c>
      <c r="Q53" s="228">
        <v>0</v>
      </c>
      <c r="R53" s="228">
        <v>4</v>
      </c>
      <c r="S53" s="228">
        <v>2</v>
      </c>
      <c r="T53" s="228">
        <v>1</v>
      </c>
      <c r="U53" s="228">
        <v>0</v>
      </c>
      <c r="V53" s="228">
        <v>0</v>
      </c>
      <c r="W53" s="228">
        <v>4</v>
      </c>
      <c r="X53" s="228">
        <v>0</v>
      </c>
      <c r="Y53" s="228">
        <v>33</v>
      </c>
      <c r="Z53" s="228">
        <v>3</v>
      </c>
      <c r="AA53" s="228">
        <v>12</v>
      </c>
      <c r="AB53" s="228">
        <v>7</v>
      </c>
      <c r="AC53" s="228">
        <v>9</v>
      </c>
    </row>
    <row r="54" spans="1:29" s="14" customFormat="1" ht="12.75">
      <c r="A54" s="142"/>
      <c r="B54" s="162"/>
      <c r="C54" s="162"/>
      <c r="D54" s="163"/>
      <c r="E54" s="163"/>
      <c r="F54" s="163"/>
      <c r="G54" s="163"/>
      <c r="H54" s="163"/>
      <c r="I54" s="162"/>
      <c r="J54" s="163"/>
      <c r="K54" s="162"/>
      <c r="L54" s="162"/>
      <c r="M54" s="162"/>
      <c r="N54" s="162"/>
      <c r="O54" s="162"/>
      <c r="P54" s="163"/>
      <c r="Q54" s="163"/>
      <c r="R54" s="162"/>
      <c r="S54" s="162"/>
      <c r="T54" s="162"/>
      <c r="U54" s="163"/>
      <c r="V54" s="163"/>
      <c r="W54" s="162"/>
      <c r="X54" s="163"/>
      <c r="Y54" s="162"/>
      <c r="Z54" s="162"/>
      <c r="AA54" s="162"/>
      <c r="AB54" s="162"/>
      <c r="AC54" s="162"/>
    </row>
    <row r="55" spans="1:29" ht="12.75" customHeight="1">
      <c r="A55" s="2" t="s">
        <v>139</v>
      </c>
      <c r="B55" s="160"/>
      <c r="C55" s="160"/>
      <c r="D55" s="161"/>
      <c r="E55" s="78"/>
      <c r="F55" s="78"/>
      <c r="G55" s="161"/>
      <c r="H55" s="78"/>
      <c r="I55" s="78"/>
      <c r="J55" s="78"/>
      <c r="K55" s="78"/>
      <c r="L55" s="78"/>
      <c r="M55" s="78"/>
      <c r="N55" s="78"/>
      <c r="O55" s="78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</row>
    <row r="56" spans="1:29" ht="12.75" customHeight="1">
      <c r="A56" s="2" t="s">
        <v>362</v>
      </c>
      <c r="AC56" s="160"/>
    </row>
    <row r="59" ht="12.75" customHeight="1">
      <c r="A59" s="143" t="s">
        <v>12</v>
      </c>
    </row>
    <row r="60" spans="1:3" ht="12.75" customHeight="1">
      <c r="A60" s="10" t="s">
        <v>363</v>
      </c>
      <c r="C60" s="10" t="s">
        <v>494</v>
      </c>
    </row>
    <row r="61" spans="1:3" ht="12.75" customHeight="1">
      <c r="A61" s="11" t="s">
        <v>364</v>
      </c>
      <c r="C61" s="10" t="s">
        <v>495</v>
      </c>
    </row>
  </sheetData>
  <sheetProtection/>
  <mergeCells count="25">
    <mergeCell ref="K5:K6"/>
    <mergeCell ref="L5:L6"/>
    <mergeCell ref="A5:A6"/>
    <mergeCell ref="B5:B6"/>
    <mergeCell ref="D5:D6"/>
    <mergeCell ref="E5:E6"/>
    <mergeCell ref="I5:I6"/>
    <mergeCell ref="J5:J6"/>
    <mergeCell ref="M5:M6"/>
    <mergeCell ref="N5:N6"/>
    <mergeCell ref="O5:O6"/>
    <mergeCell ref="AC5:AC6"/>
    <mergeCell ref="AB5:AB6"/>
    <mergeCell ref="Z5:Z6"/>
    <mergeCell ref="Y5:Y6"/>
    <mergeCell ref="X5:X6"/>
    <mergeCell ref="W5:W6"/>
    <mergeCell ref="V5:V6"/>
    <mergeCell ref="Q5:Q6"/>
    <mergeCell ref="P5:P6"/>
    <mergeCell ref="AA5:AA6"/>
    <mergeCell ref="U5:U6"/>
    <mergeCell ref="T5:T6"/>
    <mergeCell ref="S5:S6"/>
    <mergeCell ref="R5:R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25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pane ySplit="6" topLeftCell="A7" activePane="bottomLeft" state="frozen"/>
      <selection pane="topLeft" activeCell="C28" sqref="C28"/>
      <selection pane="bottomLeft" activeCell="A1" sqref="A1"/>
    </sheetView>
  </sheetViews>
  <sheetFormatPr defaultColWidth="11.421875" defaultRowHeight="12.75" customHeight="1"/>
  <cols>
    <col min="1" max="1" width="7.421875" style="20" customWidth="1"/>
    <col min="2" max="2" width="48.140625" style="20" customWidth="1"/>
    <col min="3" max="3" width="7.7109375" style="18" customWidth="1"/>
    <col min="4" max="5" width="7.8515625" style="18" bestFit="1" customWidth="1"/>
    <col min="6" max="9" width="6.28125" style="18" bestFit="1" customWidth="1"/>
    <col min="10" max="16384" width="11.421875" style="18" customWidth="1"/>
  </cols>
  <sheetData>
    <row r="1" ht="12.75" customHeight="1">
      <c r="A1" s="20" t="s">
        <v>327</v>
      </c>
    </row>
    <row r="2" ht="12.75" customHeight="1">
      <c r="A2" s="20" t="s">
        <v>508</v>
      </c>
    </row>
    <row r="5" spans="1:9" ht="24" customHeight="1">
      <c r="A5" s="294" t="s">
        <v>365</v>
      </c>
      <c r="B5" s="17" t="s">
        <v>366</v>
      </c>
      <c r="C5" s="165" t="s">
        <v>367</v>
      </c>
      <c r="D5" s="165"/>
      <c r="E5" s="166"/>
      <c r="F5" s="166"/>
      <c r="G5" s="166"/>
      <c r="H5" s="166"/>
      <c r="I5" s="166"/>
    </row>
    <row r="6" spans="1:9" ht="12.75">
      <c r="A6" s="294"/>
      <c r="B6" s="34" t="s">
        <v>368</v>
      </c>
      <c r="C6" s="80" t="s">
        <v>369</v>
      </c>
      <c r="D6" s="80" t="s">
        <v>370</v>
      </c>
      <c r="E6" s="80" t="s">
        <v>371</v>
      </c>
      <c r="F6" s="80">
        <v>1995</v>
      </c>
      <c r="G6" s="80">
        <v>1996</v>
      </c>
      <c r="H6" s="80">
        <v>1997</v>
      </c>
      <c r="I6" s="80">
        <v>1998</v>
      </c>
    </row>
    <row r="7" spans="1:9" ht="24" customHeight="1">
      <c r="A7" s="17"/>
      <c r="B7" s="167" t="s">
        <v>372</v>
      </c>
      <c r="C7" s="275">
        <v>26183.4</v>
      </c>
      <c r="D7" s="275">
        <v>27764.4</v>
      </c>
      <c r="E7" s="275">
        <v>29845</v>
      </c>
      <c r="F7" s="235">
        <v>30923</v>
      </c>
      <c r="G7" s="235">
        <v>31143</v>
      </c>
      <c r="H7" s="235">
        <v>31320</v>
      </c>
      <c r="I7" s="235">
        <v>32015</v>
      </c>
    </row>
    <row r="8" spans="1:9" ht="24" customHeight="1">
      <c r="A8" s="17"/>
      <c r="B8" s="16" t="s">
        <v>3</v>
      </c>
      <c r="C8" s="275">
        <v>166.2</v>
      </c>
      <c r="D8" s="275">
        <v>180.6</v>
      </c>
      <c r="E8" s="275">
        <v>189.2</v>
      </c>
      <c r="F8" s="235">
        <v>225</v>
      </c>
      <c r="G8" s="235">
        <v>230</v>
      </c>
      <c r="H8" s="235">
        <v>230</v>
      </c>
      <c r="I8" s="235">
        <v>208</v>
      </c>
    </row>
    <row r="9" spans="1:9" ht="24" customHeight="1">
      <c r="A9" s="18"/>
      <c r="B9" s="16" t="s">
        <v>373</v>
      </c>
      <c r="C9" s="275">
        <v>21.2</v>
      </c>
      <c r="D9" s="275">
        <v>20.4</v>
      </c>
      <c r="E9" s="275">
        <v>17.6</v>
      </c>
      <c r="F9" s="235">
        <v>18</v>
      </c>
      <c r="G9" s="235">
        <v>20</v>
      </c>
      <c r="H9" s="235">
        <v>19</v>
      </c>
      <c r="I9" s="235">
        <v>16</v>
      </c>
    </row>
    <row r="10" spans="1:9" s="22" customFormat="1" ht="12.75" customHeight="1">
      <c r="A10" s="170">
        <v>1</v>
      </c>
      <c r="B10" s="129" t="s">
        <v>374</v>
      </c>
      <c r="C10" s="276">
        <v>2</v>
      </c>
      <c r="D10" s="276">
        <v>1.6</v>
      </c>
      <c r="E10" s="276">
        <v>4.2</v>
      </c>
      <c r="F10" s="237">
        <v>3</v>
      </c>
      <c r="G10" s="237">
        <v>2</v>
      </c>
      <c r="H10" s="237">
        <v>3</v>
      </c>
      <c r="I10" s="237">
        <v>3</v>
      </c>
    </row>
    <row r="11" spans="1:9" s="22" customFormat="1" ht="12.75" customHeight="1">
      <c r="A11" s="170">
        <v>2</v>
      </c>
      <c r="B11" s="129" t="s">
        <v>375</v>
      </c>
      <c r="C11" s="276">
        <v>40.2</v>
      </c>
      <c r="D11" s="276">
        <v>49.4</v>
      </c>
      <c r="E11" s="276">
        <v>45.6</v>
      </c>
      <c r="F11" s="237">
        <v>61</v>
      </c>
      <c r="G11" s="237">
        <v>57</v>
      </c>
      <c r="H11" s="237">
        <v>53</v>
      </c>
      <c r="I11" s="237">
        <v>41</v>
      </c>
    </row>
    <row r="12" spans="1:9" s="22" customFormat="1" ht="12.75" customHeight="1">
      <c r="A12" s="170">
        <v>3</v>
      </c>
      <c r="B12" s="129" t="s">
        <v>376</v>
      </c>
      <c r="C12" s="276">
        <v>4.6</v>
      </c>
      <c r="D12" s="276">
        <v>5.4</v>
      </c>
      <c r="E12" s="276">
        <v>1.4</v>
      </c>
      <c r="F12" s="237">
        <v>2</v>
      </c>
      <c r="G12" s="237">
        <v>3</v>
      </c>
      <c r="H12" s="237">
        <v>2</v>
      </c>
      <c r="I12" s="237">
        <v>1</v>
      </c>
    </row>
    <row r="13" spans="1:9" s="22" customFormat="1" ht="12.75" customHeight="1">
      <c r="A13" s="170">
        <v>4</v>
      </c>
      <c r="B13" s="129" t="s">
        <v>377</v>
      </c>
      <c r="C13" s="276">
        <v>0</v>
      </c>
      <c r="D13" s="276">
        <v>0.2</v>
      </c>
      <c r="E13" s="276">
        <v>0.2</v>
      </c>
      <c r="F13" s="237">
        <v>1</v>
      </c>
      <c r="G13" s="237">
        <v>0</v>
      </c>
      <c r="H13" s="237">
        <v>1</v>
      </c>
      <c r="I13" s="237">
        <v>0</v>
      </c>
    </row>
    <row r="14" spans="1:9" s="22" customFormat="1" ht="12.75" customHeight="1">
      <c r="A14" s="170">
        <v>5</v>
      </c>
      <c r="B14" s="129" t="s">
        <v>378</v>
      </c>
      <c r="C14" s="276" t="s">
        <v>11</v>
      </c>
      <c r="D14" s="276" t="s">
        <v>11</v>
      </c>
      <c r="E14" s="276">
        <v>1.4</v>
      </c>
      <c r="F14" s="237">
        <v>0</v>
      </c>
      <c r="G14" s="237">
        <v>1</v>
      </c>
      <c r="H14" s="237">
        <v>0</v>
      </c>
      <c r="I14" s="237">
        <v>3</v>
      </c>
    </row>
    <row r="15" spans="1:9" s="22" customFormat="1" ht="12.75" customHeight="1">
      <c r="A15" s="170">
        <v>6</v>
      </c>
      <c r="B15" s="129" t="s">
        <v>379</v>
      </c>
      <c r="C15" s="276" t="s">
        <v>11</v>
      </c>
      <c r="D15" s="276" t="s">
        <v>11</v>
      </c>
      <c r="E15" s="276">
        <v>1.6</v>
      </c>
      <c r="F15" s="237">
        <v>2</v>
      </c>
      <c r="G15" s="237">
        <v>3</v>
      </c>
      <c r="H15" s="237">
        <v>4</v>
      </c>
      <c r="I15" s="237">
        <v>6</v>
      </c>
    </row>
    <row r="16" spans="1:9" s="22" customFormat="1" ht="12.75" customHeight="1">
      <c r="A16" s="170">
        <v>7</v>
      </c>
      <c r="B16" s="129" t="s">
        <v>380</v>
      </c>
      <c r="C16" s="276">
        <v>61</v>
      </c>
      <c r="D16" s="276">
        <v>62.2</v>
      </c>
      <c r="E16" s="276">
        <v>74.8</v>
      </c>
      <c r="F16" s="237">
        <v>96</v>
      </c>
      <c r="G16" s="237">
        <v>88</v>
      </c>
      <c r="H16" s="237">
        <v>93</v>
      </c>
      <c r="I16" s="237">
        <v>91</v>
      </c>
    </row>
    <row r="17" spans="1:9" s="22" customFormat="1" ht="12.75" customHeight="1">
      <c r="A17" s="170">
        <v>8</v>
      </c>
      <c r="B17" s="129" t="s">
        <v>381</v>
      </c>
      <c r="C17" s="276">
        <v>8.2</v>
      </c>
      <c r="D17" s="276">
        <v>8.6</v>
      </c>
      <c r="E17" s="276">
        <v>8.8</v>
      </c>
      <c r="F17" s="237">
        <v>12</v>
      </c>
      <c r="G17" s="237">
        <v>16</v>
      </c>
      <c r="H17" s="237">
        <v>9</v>
      </c>
      <c r="I17" s="237">
        <v>10</v>
      </c>
    </row>
    <row r="18" spans="1:9" s="22" customFormat="1" ht="12.75" customHeight="1">
      <c r="A18" s="170">
        <v>9</v>
      </c>
      <c r="B18" s="129" t="s">
        <v>382</v>
      </c>
      <c r="C18" s="276">
        <v>7.4</v>
      </c>
      <c r="D18" s="276">
        <v>3.2</v>
      </c>
      <c r="E18" s="276">
        <v>4.4</v>
      </c>
      <c r="F18" s="237">
        <v>2</v>
      </c>
      <c r="G18" s="237">
        <v>8</v>
      </c>
      <c r="H18" s="237">
        <v>7</v>
      </c>
      <c r="I18" s="237">
        <v>8</v>
      </c>
    </row>
    <row r="19" spans="1:9" s="22" customFormat="1" ht="12.75" customHeight="1">
      <c r="A19" s="170">
        <v>10</v>
      </c>
      <c r="B19" s="129" t="s">
        <v>383</v>
      </c>
      <c r="C19" s="277">
        <v>3.2</v>
      </c>
      <c r="D19" s="276">
        <v>2.4</v>
      </c>
      <c r="E19" s="276">
        <v>1</v>
      </c>
      <c r="F19" s="237">
        <v>4</v>
      </c>
      <c r="G19" s="237">
        <v>2</v>
      </c>
      <c r="H19" s="237">
        <v>2</v>
      </c>
      <c r="I19" s="237">
        <v>5</v>
      </c>
    </row>
    <row r="20" spans="1:9" s="22" customFormat="1" ht="12.75" customHeight="1">
      <c r="A20" s="170">
        <v>11</v>
      </c>
      <c r="B20" s="129" t="s">
        <v>384</v>
      </c>
      <c r="C20" s="276">
        <v>1.4</v>
      </c>
      <c r="D20" s="276">
        <v>1.2</v>
      </c>
      <c r="E20" s="276">
        <v>0</v>
      </c>
      <c r="F20" s="237">
        <v>0</v>
      </c>
      <c r="G20" s="237">
        <v>1</v>
      </c>
      <c r="H20" s="237">
        <v>0</v>
      </c>
      <c r="I20" s="237">
        <v>0</v>
      </c>
    </row>
    <row r="21" spans="1:9" s="22" customFormat="1" ht="12.75" customHeight="1">
      <c r="A21" s="170">
        <v>12</v>
      </c>
      <c r="B21" s="129" t="s">
        <v>385</v>
      </c>
      <c r="C21" s="276" t="s">
        <v>11</v>
      </c>
      <c r="D21" s="276" t="s">
        <v>11</v>
      </c>
      <c r="E21" s="276" t="s">
        <v>11</v>
      </c>
      <c r="F21" s="237">
        <v>0</v>
      </c>
      <c r="G21" s="237">
        <v>0</v>
      </c>
      <c r="H21" s="237">
        <v>0</v>
      </c>
      <c r="I21" s="237">
        <v>0</v>
      </c>
    </row>
    <row r="22" spans="1:9" s="22" customFormat="1" ht="12.75" customHeight="1">
      <c r="A22" s="170">
        <v>13</v>
      </c>
      <c r="B22" s="129" t="s">
        <v>386</v>
      </c>
      <c r="C22" s="276" t="s">
        <v>11</v>
      </c>
      <c r="D22" s="276" t="s">
        <v>11</v>
      </c>
      <c r="E22" s="276" t="s">
        <v>11</v>
      </c>
      <c r="F22" s="237">
        <v>0</v>
      </c>
      <c r="G22" s="237">
        <v>0</v>
      </c>
      <c r="H22" s="237">
        <v>0</v>
      </c>
      <c r="I22" s="237">
        <v>0</v>
      </c>
    </row>
    <row r="23" spans="1:9" s="22" customFormat="1" ht="12.75" customHeight="1">
      <c r="A23" s="170">
        <v>14</v>
      </c>
      <c r="B23" s="129" t="s">
        <v>387</v>
      </c>
      <c r="C23" s="276" t="s">
        <v>11</v>
      </c>
      <c r="D23" s="276" t="s">
        <v>11</v>
      </c>
      <c r="E23" s="276" t="s">
        <v>11</v>
      </c>
      <c r="F23" s="237">
        <v>0</v>
      </c>
      <c r="G23" s="237">
        <v>0</v>
      </c>
      <c r="H23" s="237">
        <v>1</v>
      </c>
      <c r="I23" s="237">
        <v>3</v>
      </c>
    </row>
    <row r="24" spans="1:9" s="22" customFormat="1" ht="12.75" customHeight="1">
      <c r="A24" s="170">
        <v>15</v>
      </c>
      <c r="B24" s="129" t="s">
        <v>388</v>
      </c>
      <c r="C24" s="276">
        <v>0.6</v>
      </c>
      <c r="D24" s="276">
        <v>0.4</v>
      </c>
      <c r="E24" s="276">
        <v>1.2</v>
      </c>
      <c r="F24" s="237">
        <v>2</v>
      </c>
      <c r="G24" s="237">
        <v>1</v>
      </c>
      <c r="H24" s="237">
        <v>8</v>
      </c>
      <c r="I24" s="237">
        <v>0</v>
      </c>
    </row>
    <row r="25" spans="1:9" s="22" customFormat="1" ht="12.75" customHeight="1">
      <c r="A25" s="170">
        <v>16</v>
      </c>
      <c r="B25" s="129" t="s">
        <v>389</v>
      </c>
      <c r="C25" s="276">
        <v>21.2</v>
      </c>
      <c r="D25" s="276">
        <v>20.4</v>
      </c>
      <c r="E25" s="276">
        <v>17.6</v>
      </c>
      <c r="F25" s="237">
        <v>18</v>
      </c>
      <c r="G25" s="237">
        <v>20</v>
      </c>
      <c r="H25" s="237">
        <v>19</v>
      </c>
      <c r="I25" s="237">
        <v>16</v>
      </c>
    </row>
    <row r="26" spans="1:9" s="22" customFormat="1" ht="12.75" customHeight="1">
      <c r="A26" s="170">
        <v>17</v>
      </c>
      <c r="B26" s="129" t="s">
        <v>390</v>
      </c>
      <c r="C26" s="276">
        <v>11.6</v>
      </c>
      <c r="D26" s="276">
        <v>11.8</v>
      </c>
      <c r="E26" s="276">
        <v>8.4</v>
      </c>
      <c r="F26" s="237">
        <v>16</v>
      </c>
      <c r="G26" s="237">
        <v>16</v>
      </c>
      <c r="H26" s="237">
        <v>16</v>
      </c>
      <c r="I26" s="237">
        <v>9</v>
      </c>
    </row>
    <row r="27" spans="1:9" s="22" customFormat="1" ht="12.75" customHeight="1">
      <c r="A27" s="170">
        <v>18</v>
      </c>
      <c r="B27" s="129" t="s">
        <v>391</v>
      </c>
      <c r="C27" s="276">
        <v>4.8</v>
      </c>
      <c r="D27" s="276">
        <v>13.8</v>
      </c>
      <c r="E27" s="276">
        <v>18.6</v>
      </c>
      <c r="F27" s="237">
        <v>6</v>
      </c>
      <c r="G27" s="237">
        <v>12</v>
      </c>
      <c r="H27" s="237">
        <v>12</v>
      </c>
      <c r="I27" s="237">
        <v>12</v>
      </c>
    </row>
    <row r="28" spans="1:9" s="22" customFormat="1" ht="12.75" customHeight="1">
      <c r="A28" s="173"/>
      <c r="C28" s="171"/>
      <c r="D28" s="172"/>
      <c r="E28" s="172"/>
      <c r="F28" s="152"/>
      <c r="G28" s="152"/>
      <c r="H28" s="152"/>
      <c r="I28" s="152"/>
    </row>
    <row r="29" spans="1:9" ht="12.75" customHeight="1">
      <c r="A29" s="174" t="s">
        <v>139</v>
      </c>
      <c r="B29" s="167"/>
      <c r="C29" s="168"/>
      <c r="D29" s="169"/>
      <c r="E29" s="150"/>
      <c r="F29" s="150"/>
      <c r="G29" s="150"/>
      <c r="H29" s="150"/>
      <c r="I29" s="167"/>
    </row>
    <row r="30" ht="12.75" customHeight="1">
      <c r="A30" s="174" t="s">
        <v>362</v>
      </c>
    </row>
    <row r="33" ht="12.75" customHeight="1">
      <c r="A33" s="143" t="s">
        <v>12</v>
      </c>
    </row>
    <row r="34" spans="1:3" ht="12.75" customHeight="1">
      <c r="A34" s="20" t="s">
        <v>392</v>
      </c>
      <c r="C34" s="175" t="s">
        <v>393</v>
      </c>
    </row>
    <row r="35" spans="1:3" ht="12.75" customHeight="1">
      <c r="A35" s="167" t="s">
        <v>394</v>
      </c>
      <c r="C35" s="20" t="s">
        <v>395</v>
      </c>
    </row>
  </sheetData>
  <sheetProtection/>
  <mergeCells count="1"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PageLayoutView="0" workbookViewId="0" topLeftCell="A1">
      <pane ySplit="6" topLeftCell="A7" activePane="bottomLeft" state="frozen"/>
      <selection pane="topLeft" activeCell="C28" sqref="C28"/>
      <selection pane="bottomLeft" activeCell="A1" sqref="A1"/>
    </sheetView>
  </sheetViews>
  <sheetFormatPr defaultColWidth="11.421875" defaultRowHeight="12.75" customHeight="1"/>
  <cols>
    <col min="1" max="1" width="6.8515625" style="11" customWidth="1"/>
    <col min="2" max="2" width="7.140625" style="10" bestFit="1" customWidth="1"/>
    <col min="3" max="3" width="9.7109375" style="10" bestFit="1" customWidth="1"/>
    <col min="4" max="4" width="4.421875" style="11" customWidth="1"/>
    <col min="5" max="5" width="10.57421875" style="11" bestFit="1" customWidth="1"/>
    <col min="6" max="6" width="15.421875" style="11" bestFit="1" customWidth="1"/>
    <col min="7" max="7" width="7.8515625" style="11" bestFit="1" customWidth="1"/>
    <col min="8" max="8" width="3.00390625" style="11" bestFit="1" customWidth="1"/>
    <col min="9" max="9" width="21.7109375" style="11" bestFit="1" customWidth="1"/>
    <col min="10" max="10" width="26.7109375" style="11" bestFit="1" customWidth="1"/>
    <col min="11" max="11" width="14.00390625" style="11" bestFit="1" customWidth="1"/>
    <col min="12" max="12" width="16.57421875" style="11" bestFit="1" customWidth="1"/>
    <col min="13" max="13" width="14.140625" style="11" bestFit="1" customWidth="1"/>
    <col min="14" max="14" width="3.00390625" style="11" bestFit="1" customWidth="1"/>
    <col min="15" max="15" width="12.421875" style="11" bestFit="1" customWidth="1"/>
    <col min="16" max="16" width="6.8515625" style="10" bestFit="1" customWidth="1"/>
    <col min="17" max="17" width="17.140625" style="10" bestFit="1" customWidth="1"/>
    <col min="18" max="18" width="13.7109375" style="10" customWidth="1"/>
    <col min="19" max="16384" width="11.421875" style="10" customWidth="1"/>
  </cols>
  <sheetData>
    <row r="1" ht="12.75" customHeight="1">
      <c r="A1" t="s">
        <v>510</v>
      </c>
    </row>
    <row r="2" ht="12.75" customHeight="1">
      <c r="A2" s="20" t="s">
        <v>544</v>
      </c>
    </row>
    <row r="5" spans="1:17" s="14" customFormat="1" ht="28.5" customHeight="1">
      <c r="A5" s="3" t="s">
        <v>0</v>
      </c>
      <c r="B5" s="142"/>
      <c r="C5" s="226" t="s">
        <v>511</v>
      </c>
      <c r="D5" s="301" t="s">
        <v>396</v>
      </c>
      <c r="E5" s="313"/>
      <c r="F5" s="195" t="s">
        <v>471</v>
      </c>
      <c r="G5" s="195" t="s">
        <v>472</v>
      </c>
      <c r="H5" s="314" t="s">
        <v>502</v>
      </c>
      <c r="I5" s="315"/>
      <c r="J5" s="315"/>
      <c r="K5" s="195" t="s">
        <v>397</v>
      </c>
      <c r="L5" s="195" t="s">
        <v>398</v>
      </c>
      <c r="M5" s="195" t="s">
        <v>399</v>
      </c>
      <c r="N5" s="301" t="s">
        <v>400</v>
      </c>
      <c r="O5" s="313"/>
      <c r="P5" s="195" t="s">
        <v>33</v>
      </c>
      <c r="Q5" s="195" t="s">
        <v>473</v>
      </c>
    </row>
    <row r="6" spans="1:17" s="14" customFormat="1" ht="17.25" customHeight="1">
      <c r="A6" s="3"/>
      <c r="B6" s="142"/>
      <c r="C6" s="195"/>
      <c r="D6" s="195"/>
      <c r="E6" s="195" t="s">
        <v>470</v>
      </c>
      <c r="F6" s="195"/>
      <c r="G6" s="195"/>
      <c r="H6" s="209"/>
      <c r="I6" s="208" t="s">
        <v>476</v>
      </c>
      <c r="J6" s="208" t="s">
        <v>478</v>
      </c>
      <c r="K6" s="195"/>
      <c r="L6" s="195"/>
      <c r="M6" s="195"/>
      <c r="N6" s="195"/>
      <c r="O6" s="209" t="s">
        <v>477</v>
      </c>
      <c r="P6" s="195"/>
      <c r="Q6" s="195"/>
    </row>
    <row r="7" spans="1:18" ht="12.75" customHeight="1">
      <c r="A7" s="127">
        <v>1999</v>
      </c>
      <c r="B7" s="193" t="s">
        <v>3</v>
      </c>
      <c r="C7" s="263">
        <v>206</v>
      </c>
      <c r="D7" s="263">
        <v>2</v>
      </c>
      <c r="E7" s="263" t="s">
        <v>11</v>
      </c>
      <c r="F7" s="263">
        <v>67</v>
      </c>
      <c r="G7" s="263" t="s">
        <v>11</v>
      </c>
      <c r="H7" s="263">
        <v>69</v>
      </c>
      <c r="I7" s="263" t="s">
        <v>11</v>
      </c>
      <c r="J7" s="263" t="s">
        <v>11</v>
      </c>
      <c r="K7" s="263">
        <v>12</v>
      </c>
      <c r="L7" s="263">
        <v>5</v>
      </c>
      <c r="M7" s="263">
        <v>18</v>
      </c>
      <c r="N7" s="263">
        <v>9</v>
      </c>
      <c r="O7" s="263">
        <v>3</v>
      </c>
      <c r="P7" s="263">
        <v>10</v>
      </c>
      <c r="Q7" s="263">
        <v>14</v>
      </c>
      <c r="R7" s="119"/>
    </row>
    <row r="8" spans="1:18" ht="12.75" customHeight="1">
      <c r="A8" s="3"/>
      <c r="B8" s="2" t="s">
        <v>401</v>
      </c>
      <c r="C8" s="227">
        <v>111</v>
      </c>
      <c r="D8" s="227">
        <v>1</v>
      </c>
      <c r="E8" s="227" t="s">
        <v>11</v>
      </c>
      <c r="F8" s="227">
        <v>42</v>
      </c>
      <c r="G8" s="227" t="s">
        <v>11</v>
      </c>
      <c r="H8" s="227">
        <v>33</v>
      </c>
      <c r="I8" s="227" t="s">
        <v>11</v>
      </c>
      <c r="J8" s="227" t="s">
        <v>11</v>
      </c>
      <c r="K8" s="227">
        <v>7</v>
      </c>
      <c r="L8" s="227">
        <v>4</v>
      </c>
      <c r="M8" s="227">
        <v>3</v>
      </c>
      <c r="N8" s="227">
        <v>7</v>
      </c>
      <c r="O8" s="227">
        <v>2</v>
      </c>
      <c r="P8" s="227">
        <v>5</v>
      </c>
      <c r="Q8" s="227">
        <v>9</v>
      </c>
      <c r="R8" s="119"/>
    </row>
    <row r="9" spans="1:18" s="14" customFormat="1" ht="12.75">
      <c r="A9" s="3"/>
      <c r="B9" s="142" t="s">
        <v>402</v>
      </c>
      <c r="C9" s="228">
        <v>95</v>
      </c>
      <c r="D9" s="228">
        <v>1</v>
      </c>
      <c r="E9" s="227" t="s">
        <v>11</v>
      </c>
      <c r="F9" s="228">
        <v>25</v>
      </c>
      <c r="G9" s="227" t="s">
        <v>11</v>
      </c>
      <c r="H9" s="228">
        <v>36</v>
      </c>
      <c r="I9" s="227" t="s">
        <v>11</v>
      </c>
      <c r="J9" s="227" t="s">
        <v>11</v>
      </c>
      <c r="K9" s="228">
        <v>5</v>
      </c>
      <c r="L9" s="228">
        <v>1</v>
      </c>
      <c r="M9" s="228">
        <v>15</v>
      </c>
      <c r="N9" s="228">
        <v>2</v>
      </c>
      <c r="O9" s="228">
        <v>1</v>
      </c>
      <c r="P9" s="228">
        <v>5</v>
      </c>
      <c r="Q9" s="228">
        <v>5</v>
      </c>
      <c r="R9" s="119"/>
    </row>
    <row r="10" spans="1:18" s="14" customFormat="1" ht="12.75">
      <c r="A10" s="3"/>
      <c r="B10" s="142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119"/>
    </row>
    <row r="11" spans="1:18" ht="12.75" customHeight="1">
      <c r="A11" s="127">
        <v>2000</v>
      </c>
      <c r="B11" s="193" t="s">
        <v>3</v>
      </c>
      <c r="C11" s="263">
        <v>239</v>
      </c>
      <c r="D11" s="263">
        <v>5</v>
      </c>
      <c r="E11" s="263" t="s">
        <v>11</v>
      </c>
      <c r="F11" s="263">
        <v>67</v>
      </c>
      <c r="G11" s="263" t="s">
        <v>11</v>
      </c>
      <c r="H11" s="263">
        <v>89</v>
      </c>
      <c r="I11" s="263" t="s">
        <v>11</v>
      </c>
      <c r="J11" s="263" t="s">
        <v>11</v>
      </c>
      <c r="K11" s="263">
        <v>12</v>
      </c>
      <c r="L11" s="263">
        <v>5</v>
      </c>
      <c r="M11" s="263">
        <v>19</v>
      </c>
      <c r="N11" s="263">
        <v>18</v>
      </c>
      <c r="O11" s="263">
        <v>5</v>
      </c>
      <c r="P11" s="263">
        <v>10</v>
      </c>
      <c r="Q11" s="263">
        <v>14</v>
      </c>
      <c r="R11" s="119"/>
    </row>
    <row r="12" spans="1:18" ht="12.75" customHeight="1">
      <c r="A12" s="3"/>
      <c r="B12" s="2" t="s">
        <v>401</v>
      </c>
      <c r="C12" s="227">
        <v>121</v>
      </c>
      <c r="D12" s="227">
        <v>3</v>
      </c>
      <c r="E12" s="227" t="s">
        <v>11</v>
      </c>
      <c r="F12" s="227">
        <v>36</v>
      </c>
      <c r="G12" s="227" t="s">
        <v>11</v>
      </c>
      <c r="H12" s="227">
        <v>42</v>
      </c>
      <c r="I12" s="227" t="s">
        <v>11</v>
      </c>
      <c r="J12" s="227" t="s">
        <v>11</v>
      </c>
      <c r="K12" s="227">
        <v>5</v>
      </c>
      <c r="L12" s="227">
        <v>4</v>
      </c>
      <c r="M12" s="227">
        <v>7</v>
      </c>
      <c r="N12" s="227">
        <v>12</v>
      </c>
      <c r="O12" s="227">
        <v>2</v>
      </c>
      <c r="P12" s="227">
        <v>4</v>
      </c>
      <c r="Q12" s="227">
        <v>8</v>
      </c>
      <c r="R12" s="119"/>
    </row>
    <row r="13" spans="1:18" s="14" customFormat="1" ht="12.75">
      <c r="A13" s="3"/>
      <c r="B13" s="142" t="s">
        <v>402</v>
      </c>
      <c r="C13" s="228">
        <v>118</v>
      </c>
      <c r="D13" s="228">
        <v>2</v>
      </c>
      <c r="E13" s="227" t="s">
        <v>11</v>
      </c>
      <c r="F13" s="228">
        <v>31</v>
      </c>
      <c r="G13" s="227" t="s">
        <v>11</v>
      </c>
      <c r="H13" s="228">
        <v>47</v>
      </c>
      <c r="I13" s="227" t="s">
        <v>11</v>
      </c>
      <c r="J13" s="227" t="s">
        <v>11</v>
      </c>
      <c r="K13" s="228">
        <v>7</v>
      </c>
      <c r="L13" s="228">
        <v>1</v>
      </c>
      <c r="M13" s="228">
        <v>12</v>
      </c>
      <c r="N13" s="228">
        <v>6</v>
      </c>
      <c r="O13" s="228">
        <v>3</v>
      </c>
      <c r="P13" s="228">
        <v>6</v>
      </c>
      <c r="Q13" s="228">
        <v>6</v>
      </c>
      <c r="R13" s="119"/>
    </row>
    <row r="14" spans="1:18" s="14" customFormat="1" ht="12.75">
      <c r="A14" s="3"/>
      <c r="B14" s="142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119"/>
    </row>
    <row r="15" spans="1:18" ht="12.75" customHeight="1">
      <c r="A15" s="127">
        <v>2001</v>
      </c>
      <c r="B15" s="193" t="s">
        <v>3</v>
      </c>
      <c r="C15" s="263">
        <v>220</v>
      </c>
      <c r="D15" s="263">
        <v>3</v>
      </c>
      <c r="E15" s="263" t="s">
        <v>11</v>
      </c>
      <c r="F15" s="263">
        <v>49</v>
      </c>
      <c r="G15" s="263" t="s">
        <v>11</v>
      </c>
      <c r="H15" s="263">
        <v>77</v>
      </c>
      <c r="I15" s="263" t="s">
        <v>11</v>
      </c>
      <c r="J15" s="263" t="s">
        <v>11</v>
      </c>
      <c r="K15" s="263">
        <v>12</v>
      </c>
      <c r="L15" s="263">
        <v>7</v>
      </c>
      <c r="M15" s="263">
        <v>25</v>
      </c>
      <c r="N15" s="263">
        <v>17</v>
      </c>
      <c r="O15" s="263">
        <v>8</v>
      </c>
      <c r="P15" s="263">
        <v>13</v>
      </c>
      <c r="Q15" s="263">
        <v>17</v>
      </c>
      <c r="R15" s="119"/>
    </row>
    <row r="16" spans="1:18" ht="12.75" customHeight="1">
      <c r="A16" s="3"/>
      <c r="B16" s="2" t="s">
        <v>401</v>
      </c>
      <c r="C16" s="227">
        <v>112</v>
      </c>
      <c r="D16" s="227">
        <v>3</v>
      </c>
      <c r="E16" s="227" t="s">
        <v>11</v>
      </c>
      <c r="F16" s="227">
        <v>29</v>
      </c>
      <c r="G16" s="227" t="s">
        <v>11</v>
      </c>
      <c r="H16" s="227">
        <v>30</v>
      </c>
      <c r="I16" s="227" t="s">
        <v>11</v>
      </c>
      <c r="J16" s="227" t="s">
        <v>11</v>
      </c>
      <c r="K16" s="227">
        <v>7</v>
      </c>
      <c r="L16" s="227">
        <v>2</v>
      </c>
      <c r="M16" s="227">
        <v>12</v>
      </c>
      <c r="N16" s="227">
        <v>13</v>
      </c>
      <c r="O16" s="227">
        <v>6</v>
      </c>
      <c r="P16" s="227">
        <v>5</v>
      </c>
      <c r="Q16" s="227">
        <v>11</v>
      </c>
      <c r="R16" s="119"/>
    </row>
    <row r="17" spans="1:18" s="14" customFormat="1" ht="12.75">
      <c r="A17" s="3"/>
      <c r="B17" s="142" t="s">
        <v>402</v>
      </c>
      <c r="C17" s="228">
        <v>108</v>
      </c>
      <c r="D17" s="228">
        <v>0</v>
      </c>
      <c r="E17" s="227" t="s">
        <v>11</v>
      </c>
      <c r="F17" s="228">
        <v>20</v>
      </c>
      <c r="G17" s="227" t="s">
        <v>11</v>
      </c>
      <c r="H17" s="228">
        <v>47</v>
      </c>
      <c r="I17" s="227" t="s">
        <v>11</v>
      </c>
      <c r="J17" s="227" t="s">
        <v>11</v>
      </c>
      <c r="K17" s="228">
        <v>5</v>
      </c>
      <c r="L17" s="228">
        <v>5</v>
      </c>
      <c r="M17" s="228">
        <v>13</v>
      </c>
      <c r="N17" s="228">
        <v>4</v>
      </c>
      <c r="O17" s="228">
        <v>2</v>
      </c>
      <c r="P17" s="228">
        <v>8</v>
      </c>
      <c r="Q17" s="228">
        <v>6</v>
      </c>
      <c r="R17" s="119"/>
    </row>
    <row r="18" spans="1:18" s="14" customFormat="1" ht="12.75">
      <c r="A18" s="3"/>
      <c r="B18" s="142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119"/>
    </row>
    <row r="19" spans="1:18" ht="12.75" customHeight="1">
      <c r="A19" s="127">
        <v>2002</v>
      </c>
      <c r="B19" s="193" t="s">
        <v>3</v>
      </c>
      <c r="C19" s="263">
        <v>215</v>
      </c>
      <c r="D19" s="263">
        <v>6</v>
      </c>
      <c r="E19" s="263" t="s">
        <v>11</v>
      </c>
      <c r="F19" s="263">
        <v>45</v>
      </c>
      <c r="G19" s="263" t="s">
        <v>11</v>
      </c>
      <c r="H19" s="263">
        <v>91</v>
      </c>
      <c r="I19" s="263" t="s">
        <v>11</v>
      </c>
      <c r="J19" s="263" t="s">
        <v>11</v>
      </c>
      <c r="K19" s="263">
        <v>18</v>
      </c>
      <c r="L19" s="263">
        <v>5</v>
      </c>
      <c r="M19" s="263">
        <v>6</v>
      </c>
      <c r="N19" s="263">
        <v>13</v>
      </c>
      <c r="O19" s="263">
        <v>8</v>
      </c>
      <c r="P19" s="263">
        <v>12</v>
      </c>
      <c r="Q19" s="263">
        <v>19</v>
      </c>
      <c r="R19" s="119"/>
    </row>
    <row r="20" spans="1:18" ht="12.75" customHeight="1">
      <c r="A20" s="3"/>
      <c r="B20" s="2" t="s">
        <v>401</v>
      </c>
      <c r="C20" s="227">
        <v>109</v>
      </c>
      <c r="D20" s="227">
        <v>3</v>
      </c>
      <c r="E20" s="227" t="s">
        <v>11</v>
      </c>
      <c r="F20" s="227">
        <v>23</v>
      </c>
      <c r="G20" s="227" t="s">
        <v>11</v>
      </c>
      <c r="H20" s="227">
        <v>49</v>
      </c>
      <c r="I20" s="227" t="s">
        <v>11</v>
      </c>
      <c r="J20" s="227" t="s">
        <v>11</v>
      </c>
      <c r="K20" s="227">
        <v>9</v>
      </c>
      <c r="L20" s="227">
        <v>1</v>
      </c>
      <c r="M20" s="228">
        <v>0</v>
      </c>
      <c r="N20" s="227">
        <v>8</v>
      </c>
      <c r="O20" s="227">
        <v>4</v>
      </c>
      <c r="P20" s="227">
        <v>5</v>
      </c>
      <c r="Q20" s="227">
        <v>11</v>
      </c>
      <c r="R20" s="119"/>
    </row>
    <row r="21" spans="1:18" s="14" customFormat="1" ht="12.75">
      <c r="A21" s="3"/>
      <c r="B21" s="142" t="s">
        <v>402</v>
      </c>
      <c r="C21" s="228">
        <v>106</v>
      </c>
      <c r="D21" s="228">
        <v>3</v>
      </c>
      <c r="E21" s="227" t="s">
        <v>11</v>
      </c>
      <c r="F21" s="228">
        <v>22</v>
      </c>
      <c r="G21" s="227" t="s">
        <v>11</v>
      </c>
      <c r="H21" s="228">
        <v>42</v>
      </c>
      <c r="I21" s="227" t="s">
        <v>11</v>
      </c>
      <c r="J21" s="227" t="s">
        <v>11</v>
      </c>
      <c r="K21" s="228">
        <v>9</v>
      </c>
      <c r="L21" s="228">
        <v>4</v>
      </c>
      <c r="M21" s="228">
        <v>6</v>
      </c>
      <c r="N21" s="228">
        <v>5</v>
      </c>
      <c r="O21" s="228">
        <v>4</v>
      </c>
      <c r="P21" s="228">
        <v>7</v>
      </c>
      <c r="Q21" s="228">
        <v>8</v>
      </c>
      <c r="R21" s="119"/>
    </row>
    <row r="22" spans="1:18" s="14" customFormat="1" ht="12.75">
      <c r="A22" s="3"/>
      <c r="B22" s="142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119"/>
    </row>
    <row r="23" spans="1:18" ht="12.75" customHeight="1">
      <c r="A23" s="127">
        <v>2003</v>
      </c>
      <c r="B23" s="193" t="s">
        <v>3</v>
      </c>
      <c r="C23" s="263">
        <v>217</v>
      </c>
      <c r="D23" s="263">
        <v>1</v>
      </c>
      <c r="E23" s="263" t="s">
        <v>11</v>
      </c>
      <c r="F23" s="263">
        <v>51</v>
      </c>
      <c r="G23" s="263" t="s">
        <v>11</v>
      </c>
      <c r="H23" s="263">
        <v>80</v>
      </c>
      <c r="I23" s="263" t="s">
        <v>11</v>
      </c>
      <c r="J23" s="263" t="s">
        <v>11</v>
      </c>
      <c r="K23" s="263">
        <v>21</v>
      </c>
      <c r="L23" s="263">
        <v>3</v>
      </c>
      <c r="M23" s="263">
        <v>11</v>
      </c>
      <c r="N23" s="263">
        <v>9</v>
      </c>
      <c r="O23" s="263">
        <v>4</v>
      </c>
      <c r="P23" s="263">
        <v>23</v>
      </c>
      <c r="Q23" s="263">
        <v>18</v>
      </c>
      <c r="R23" s="119"/>
    </row>
    <row r="24" spans="1:18" ht="12.75" customHeight="1">
      <c r="A24" s="3"/>
      <c r="B24" s="2" t="s">
        <v>401</v>
      </c>
      <c r="C24" s="227">
        <v>103</v>
      </c>
      <c r="D24" s="227">
        <v>1</v>
      </c>
      <c r="E24" s="227" t="s">
        <v>11</v>
      </c>
      <c r="F24" s="227">
        <v>27</v>
      </c>
      <c r="G24" s="227" t="s">
        <v>11</v>
      </c>
      <c r="H24" s="227">
        <v>43</v>
      </c>
      <c r="I24" s="227" t="s">
        <v>11</v>
      </c>
      <c r="J24" s="227" t="s">
        <v>11</v>
      </c>
      <c r="K24" s="227">
        <v>6</v>
      </c>
      <c r="L24" s="227">
        <v>1</v>
      </c>
      <c r="M24" s="227">
        <v>4</v>
      </c>
      <c r="N24" s="227">
        <v>6</v>
      </c>
      <c r="O24" s="227">
        <v>3</v>
      </c>
      <c r="P24" s="227">
        <v>8</v>
      </c>
      <c r="Q24" s="227">
        <v>7</v>
      </c>
      <c r="R24" s="119"/>
    </row>
    <row r="25" spans="1:18" s="14" customFormat="1" ht="12.75">
      <c r="A25" s="3"/>
      <c r="B25" s="142" t="s">
        <v>402</v>
      </c>
      <c r="C25" s="228">
        <v>114</v>
      </c>
      <c r="D25" s="228">
        <v>0</v>
      </c>
      <c r="E25" s="227" t="s">
        <v>11</v>
      </c>
      <c r="F25" s="228">
        <v>24</v>
      </c>
      <c r="G25" s="227" t="s">
        <v>11</v>
      </c>
      <c r="H25" s="228">
        <v>37</v>
      </c>
      <c r="I25" s="227" t="s">
        <v>11</v>
      </c>
      <c r="J25" s="227" t="s">
        <v>11</v>
      </c>
      <c r="K25" s="228">
        <v>15</v>
      </c>
      <c r="L25" s="228">
        <v>2</v>
      </c>
      <c r="M25" s="228">
        <v>7</v>
      </c>
      <c r="N25" s="228">
        <v>3</v>
      </c>
      <c r="O25" s="228">
        <v>1</v>
      </c>
      <c r="P25" s="228">
        <v>15</v>
      </c>
      <c r="Q25" s="228">
        <v>11</v>
      </c>
      <c r="R25" s="119"/>
    </row>
    <row r="26" spans="1:18" s="14" customFormat="1" ht="12.75">
      <c r="A26" s="3"/>
      <c r="B26" s="142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119"/>
    </row>
    <row r="27" spans="1:18" ht="12.75" customHeight="1">
      <c r="A27" s="127">
        <v>2004</v>
      </c>
      <c r="B27" s="193" t="s">
        <v>3</v>
      </c>
      <c r="C27" s="263">
        <v>198</v>
      </c>
      <c r="D27" s="263">
        <v>20</v>
      </c>
      <c r="E27" s="263" t="s">
        <v>11</v>
      </c>
      <c r="F27" s="263">
        <v>57</v>
      </c>
      <c r="G27" s="263" t="s">
        <v>11</v>
      </c>
      <c r="H27" s="263">
        <v>66</v>
      </c>
      <c r="I27" s="263" t="s">
        <v>11</v>
      </c>
      <c r="J27" s="263" t="s">
        <v>11</v>
      </c>
      <c r="K27" s="263">
        <v>5</v>
      </c>
      <c r="L27" s="263">
        <v>5</v>
      </c>
      <c r="M27" s="263">
        <v>7</v>
      </c>
      <c r="N27" s="263">
        <v>11</v>
      </c>
      <c r="O27" s="263">
        <v>2</v>
      </c>
      <c r="P27" s="263">
        <v>7</v>
      </c>
      <c r="Q27" s="263">
        <v>20</v>
      </c>
      <c r="R27" s="119"/>
    </row>
    <row r="28" spans="1:18" ht="12.75" customHeight="1">
      <c r="A28" s="3"/>
      <c r="B28" s="2" t="s">
        <v>401</v>
      </c>
      <c r="C28" s="227">
        <v>105</v>
      </c>
      <c r="D28" s="227">
        <v>12</v>
      </c>
      <c r="E28" s="227" t="s">
        <v>11</v>
      </c>
      <c r="F28" s="227">
        <v>30</v>
      </c>
      <c r="G28" s="227" t="s">
        <v>11</v>
      </c>
      <c r="H28" s="227">
        <v>30</v>
      </c>
      <c r="I28" s="227" t="s">
        <v>11</v>
      </c>
      <c r="J28" s="227" t="s">
        <v>11</v>
      </c>
      <c r="K28" s="227">
        <v>4</v>
      </c>
      <c r="L28" s="227">
        <v>2</v>
      </c>
      <c r="M28" s="227">
        <v>3</v>
      </c>
      <c r="N28" s="227">
        <v>7</v>
      </c>
      <c r="O28" s="227">
        <v>2</v>
      </c>
      <c r="P28" s="227">
        <v>4</v>
      </c>
      <c r="Q28" s="227">
        <v>13</v>
      </c>
      <c r="R28" s="119"/>
    </row>
    <row r="29" spans="1:18" s="14" customFormat="1" ht="12.75">
      <c r="A29" s="3"/>
      <c r="B29" s="142" t="s">
        <v>402</v>
      </c>
      <c r="C29" s="228">
        <v>93</v>
      </c>
      <c r="D29" s="228">
        <v>8</v>
      </c>
      <c r="E29" s="227" t="s">
        <v>11</v>
      </c>
      <c r="F29" s="228">
        <v>27</v>
      </c>
      <c r="G29" s="227" t="s">
        <v>11</v>
      </c>
      <c r="H29" s="228">
        <v>36</v>
      </c>
      <c r="I29" s="227" t="s">
        <v>11</v>
      </c>
      <c r="J29" s="227" t="s">
        <v>11</v>
      </c>
      <c r="K29" s="228">
        <v>1</v>
      </c>
      <c r="L29" s="228">
        <v>3</v>
      </c>
      <c r="M29" s="228">
        <v>4</v>
      </c>
      <c r="N29" s="228">
        <v>4</v>
      </c>
      <c r="O29" s="228">
        <v>0</v>
      </c>
      <c r="P29" s="228">
        <v>3</v>
      </c>
      <c r="Q29" s="228">
        <v>7</v>
      </c>
      <c r="R29" s="119"/>
    </row>
    <row r="30" spans="1:18" s="14" customFormat="1" ht="12.75">
      <c r="A30" s="3"/>
      <c r="B30" s="142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119"/>
    </row>
    <row r="31" spans="1:18" ht="12.75" customHeight="1">
      <c r="A31" s="127">
        <v>2005</v>
      </c>
      <c r="B31" s="193" t="s">
        <v>3</v>
      </c>
      <c r="C31" s="263">
        <v>215</v>
      </c>
      <c r="D31" s="263">
        <v>1</v>
      </c>
      <c r="E31" s="263" t="s">
        <v>11</v>
      </c>
      <c r="F31" s="263">
        <v>50</v>
      </c>
      <c r="G31" s="263" t="s">
        <v>11</v>
      </c>
      <c r="H31" s="263">
        <v>92</v>
      </c>
      <c r="I31" s="263" t="s">
        <v>11</v>
      </c>
      <c r="J31" s="263" t="s">
        <v>11</v>
      </c>
      <c r="K31" s="263">
        <v>22</v>
      </c>
      <c r="L31" s="263">
        <v>9</v>
      </c>
      <c r="M31" s="263">
        <v>10</v>
      </c>
      <c r="N31" s="263">
        <v>17</v>
      </c>
      <c r="O31" s="263">
        <v>7</v>
      </c>
      <c r="P31" s="263">
        <v>12</v>
      </c>
      <c r="Q31" s="263">
        <v>2</v>
      </c>
      <c r="R31" s="119"/>
    </row>
    <row r="32" spans="1:18" ht="12.75" customHeight="1">
      <c r="A32" s="3"/>
      <c r="B32" s="2" t="s">
        <v>401</v>
      </c>
      <c r="C32" s="227">
        <v>113</v>
      </c>
      <c r="D32" s="228">
        <v>0</v>
      </c>
      <c r="E32" s="227" t="s">
        <v>11</v>
      </c>
      <c r="F32" s="227">
        <v>35</v>
      </c>
      <c r="G32" s="227" t="s">
        <v>11</v>
      </c>
      <c r="H32" s="227">
        <v>38</v>
      </c>
      <c r="I32" s="227" t="s">
        <v>11</v>
      </c>
      <c r="J32" s="227" t="s">
        <v>11</v>
      </c>
      <c r="K32" s="227">
        <v>10</v>
      </c>
      <c r="L32" s="227">
        <v>5</v>
      </c>
      <c r="M32" s="227">
        <v>3</v>
      </c>
      <c r="N32" s="227">
        <v>11</v>
      </c>
      <c r="O32" s="227">
        <v>5</v>
      </c>
      <c r="P32" s="227">
        <v>10</v>
      </c>
      <c r="Q32" s="227">
        <v>1</v>
      </c>
      <c r="R32" s="119"/>
    </row>
    <row r="33" spans="1:18" s="14" customFormat="1" ht="12.75">
      <c r="A33" s="3"/>
      <c r="B33" s="142" t="s">
        <v>402</v>
      </c>
      <c r="C33" s="228">
        <v>102</v>
      </c>
      <c r="D33" s="228">
        <v>1</v>
      </c>
      <c r="E33" s="227" t="s">
        <v>11</v>
      </c>
      <c r="F33" s="228">
        <v>15</v>
      </c>
      <c r="G33" s="227" t="s">
        <v>11</v>
      </c>
      <c r="H33" s="228">
        <v>54</v>
      </c>
      <c r="I33" s="227" t="s">
        <v>11</v>
      </c>
      <c r="J33" s="227" t="s">
        <v>11</v>
      </c>
      <c r="K33" s="228">
        <v>12</v>
      </c>
      <c r="L33" s="228">
        <v>4</v>
      </c>
      <c r="M33" s="228">
        <v>7</v>
      </c>
      <c r="N33" s="228">
        <v>6</v>
      </c>
      <c r="O33" s="228">
        <v>2</v>
      </c>
      <c r="P33" s="228">
        <v>2</v>
      </c>
      <c r="Q33" s="228">
        <v>1</v>
      </c>
      <c r="R33" s="119"/>
    </row>
    <row r="34" spans="1:18" s="14" customFormat="1" ht="12.75">
      <c r="A34" s="3"/>
      <c r="B34" s="142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119"/>
    </row>
    <row r="35" spans="1:18" ht="12.75" customHeight="1">
      <c r="A35" s="127">
        <v>2006</v>
      </c>
      <c r="B35" s="193" t="s">
        <v>3</v>
      </c>
      <c r="C35" s="263">
        <v>220</v>
      </c>
      <c r="D35" s="263">
        <v>3</v>
      </c>
      <c r="E35" s="263" t="s">
        <v>11</v>
      </c>
      <c r="F35" s="263">
        <v>54</v>
      </c>
      <c r="G35" s="263" t="s">
        <v>11</v>
      </c>
      <c r="H35" s="263">
        <v>81</v>
      </c>
      <c r="I35" s="263" t="s">
        <v>11</v>
      </c>
      <c r="J35" s="263" t="s">
        <v>11</v>
      </c>
      <c r="K35" s="263">
        <v>18</v>
      </c>
      <c r="L35" s="263">
        <v>7</v>
      </c>
      <c r="M35" s="263">
        <v>20</v>
      </c>
      <c r="N35" s="263">
        <v>8</v>
      </c>
      <c r="O35" s="263">
        <v>1</v>
      </c>
      <c r="P35" s="263">
        <v>10</v>
      </c>
      <c r="Q35" s="263">
        <v>19</v>
      </c>
      <c r="R35" s="119"/>
    </row>
    <row r="36" spans="1:18" ht="12.75" customHeight="1">
      <c r="A36" s="3"/>
      <c r="B36" s="2" t="s">
        <v>401</v>
      </c>
      <c r="C36" s="227">
        <v>105</v>
      </c>
      <c r="D36" s="227">
        <v>2</v>
      </c>
      <c r="E36" s="227" t="s">
        <v>11</v>
      </c>
      <c r="F36" s="227">
        <v>33</v>
      </c>
      <c r="G36" s="227" t="s">
        <v>11</v>
      </c>
      <c r="H36" s="227">
        <v>30</v>
      </c>
      <c r="I36" s="227" t="s">
        <v>11</v>
      </c>
      <c r="J36" s="227" t="s">
        <v>11</v>
      </c>
      <c r="K36" s="227">
        <v>11</v>
      </c>
      <c r="L36" s="227">
        <v>3</v>
      </c>
      <c r="M36" s="227">
        <v>5</v>
      </c>
      <c r="N36" s="227">
        <v>7</v>
      </c>
      <c r="O36" s="227">
        <v>1</v>
      </c>
      <c r="P36" s="227">
        <v>5</v>
      </c>
      <c r="Q36" s="227">
        <v>9</v>
      </c>
      <c r="R36" s="119"/>
    </row>
    <row r="37" spans="1:18" ht="12.75">
      <c r="A37" s="3"/>
      <c r="B37" s="142" t="s">
        <v>402</v>
      </c>
      <c r="C37" s="228">
        <v>115</v>
      </c>
      <c r="D37" s="228">
        <v>1</v>
      </c>
      <c r="E37" s="227" t="s">
        <v>11</v>
      </c>
      <c r="F37" s="228">
        <v>21</v>
      </c>
      <c r="G37" s="227" t="s">
        <v>11</v>
      </c>
      <c r="H37" s="228">
        <v>51</v>
      </c>
      <c r="I37" s="227" t="s">
        <v>11</v>
      </c>
      <c r="J37" s="227" t="s">
        <v>11</v>
      </c>
      <c r="K37" s="228">
        <v>7</v>
      </c>
      <c r="L37" s="228">
        <v>4</v>
      </c>
      <c r="M37" s="228">
        <v>15</v>
      </c>
      <c r="N37" s="228">
        <v>1</v>
      </c>
      <c r="O37" s="228">
        <v>0</v>
      </c>
      <c r="P37" s="228">
        <v>5</v>
      </c>
      <c r="Q37" s="228">
        <v>10</v>
      </c>
      <c r="R37" s="119"/>
    </row>
    <row r="38" spans="1:18" ht="12.75">
      <c r="A38" s="3"/>
      <c r="B38" s="142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119"/>
    </row>
    <row r="39" spans="1:18" ht="12.75" customHeight="1">
      <c r="A39" s="127">
        <v>2007</v>
      </c>
      <c r="B39" s="193" t="s">
        <v>3</v>
      </c>
      <c r="C39" s="278">
        <v>227</v>
      </c>
      <c r="D39" s="278">
        <v>4</v>
      </c>
      <c r="E39" s="263" t="s">
        <v>11</v>
      </c>
      <c r="F39" s="278">
        <v>55</v>
      </c>
      <c r="G39" s="263" t="s">
        <v>11</v>
      </c>
      <c r="H39" s="278">
        <v>75</v>
      </c>
      <c r="I39" s="263" t="s">
        <v>11</v>
      </c>
      <c r="J39" s="263" t="s">
        <v>11</v>
      </c>
      <c r="K39" s="278">
        <v>28</v>
      </c>
      <c r="L39" s="278">
        <v>1</v>
      </c>
      <c r="M39" s="278">
        <v>13</v>
      </c>
      <c r="N39" s="278">
        <v>8</v>
      </c>
      <c r="O39" s="263">
        <v>3</v>
      </c>
      <c r="P39" s="263">
        <v>11</v>
      </c>
      <c r="Q39" s="263">
        <v>32</v>
      </c>
      <c r="R39" s="119"/>
    </row>
    <row r="40" spans="1:18" ht="12.75" customHeight="1">
      <c r="A40" s="3"/>
      <c r="B40" s="2" t="s">
        <v>401</v>
      </c>
      <c r="C40" s="228">
        <v>115</v>
      </c>
      <c r="D40" s="228">
        <v>2</v>
      </c>
      <c r="E40" s="227" t="s">
        <v>11</v>
      </c>
      <c r="F40" s="228">
        <v>29</v>
      </c>
      <c r="G40" s="227" t="s">
        <v>11</v>
      </c>
      <c r="H40" s="228">
        <v>38</v>
      </c>
      <c r="I40" s="227" t="s">
        <v>11</v>
      </c>
      <c r="J40" s="227" t="s">
        <v>11</v>
      </c>
      <c r="K40" s="228">
        <v>16</v>
      </c>
      <c r="L40" s="228">
        <v>1</v>
      </c>
      <c r="M40" s="228">
        <v>3</v>
      </c>
      <c r="N40" s="228">
        <v>6</v>
      </c>
      <c r="O40" s="227">
        <v>2</v>
      </c>
      <c r="P40" s="227">
        <v>5</v>
      </c>
      <c r="Q40" s="228">
        <v>15</v>
      </c>
      <c r="R40" s="119"/>
    </row>
    <row r="41" spans="1:18" ht="12.75">
      <c r="A41" s="3"/>
      <c r="B41" s="142" t="s">
        <v>402</v>
      </c>
      <c r="C41" s="228">
        <v>112</v>
      </c>
      <c r="D41" s="228">
        <v>2</v>
      </c>
      <c r="E41" s="227" t="s">
        <v>11</v>
      </c>
      <c r="F41" s="228">
        <v>26</v>
      </c>
      <c r="G41" s="227" t="s">
        <v>11</v>
      </c>
      <c r="H41" s="228">
        <v>37</v>
      </c>
      <c r="I41" s="227" t="s">
        <v>11</v>
      </c>
      <c r="J41" s="227" t="s">
        <v>11</v>
      </c>
      <c r="K41" s="228">
        <v>12</v>
      </c>
      <c r="L41" s="228">
        <v>0</v>
      </c>
      <c r="M41" s="228">
        <v>10</v>
      </c>
      <c r="N41" s="228">
        <v>2</v>
      </c>
      <c r="O41" s="227">
        <v>1</v>
      </c>
      <c r="P41" s="227">
        <v>6</v>
      </c>
      <c r="Q41" s="228">
        <v>17</v>
      </c>
      <c r="R41" s="119"/>
    </row>
    <row r="42" spans="1:18" ht="12.75">
      <c r="A42" s="3"/>
      <c r="B42" s="142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7"/>
      <c r="P42" s="227"/>
      <c r="Q42" s="228"/>
      <c r="R42" s="119"/>
    </row>
    <row r="43" spans="1:18" ht="12.75">
      <c r="A43" s="127">
        <v>2008</v>
      </c>
      <c r="B43" s="193" t="s">
        <v>3</v>
      </c>
      <c r="C43" s="278">
        <v>205</v>
      </c>
      <c r="D43" s="278">
        <v>5</v>
      </c>
      <c r="E43" s="263" t="s">
        <v>11</v>
      </c>
      <c r="F43" s="278">
        <v>56</v>
      </c>
      <c r="G43" s="263" t="s">
        <v>11</v>
      </c>
      <c r="H43" s="278">
        <v>65</v>
      </c>
      <c r="I43" s="263" t="s">
        <v>11</v>
      </c>
      <c r="J43" s="263" t="s">
        <v>11</v>
      </c>
      <c r="K43" s="278">
        <v>22</v>
      </c>
      <c r="L43" s="278">
        <v>6</v>
      </c>
      <c r="M43" s="278">
        <v>13</v>
      </c>
      <c r="N43" s="278">
        <v>13</v>
      </c>
      <c r="O43" s="278">
        <v>5</v>
      </c>
      <c r="P43" s="278">
        <v>10</v>
      </c>
      <c r="Q43" s="278">
        <v>15</v>
      </c>
      <c r="R43" s="119"/>
    </row>
    <row r="44" spans="1:18" ht="12.75">
      <c r="A44" s="3"/>
      <c r="B44" s="2" t="s">
        <v>401</v>
      </c>
      <c r="C44" s="228">
        <v>104</v>
      </c>
      <c r="D44" s="228">
        <v>3</v>
      </c>
      <c r="E44" s="227" t="s">
        <v>11</v>
      </c>
      <c r="F44" s="228">
        <v>31</v>
      </c>
      <c r="G44" s="227" t="s">
        <v>11</v>
      </c>
      <c r="H44" s="228">
        <v>26</v>
      </c>
      <c r="I44" s="227" t="s">
        <v>11</v>
      </c>
      <c r="J44" s="227" t="s">
        <v>11</v>
      </c>
      <c r="K44" s="228">
        <v>9</v>
      </c>
      <c r="L44" s="228">
        <v>3</v>
      </c>
      <c r="M44" s="228">
        <v>5</v>
      </c>
      <c r="N44" s="228">
        <v>11</v>
      </c>
      <c r="O44" s="227">
        <v>4</v>
      </c>
      <c r="P44" s="227">
        <v>7</v>
      </c>
      <c r="Q44" s="228">
        <v>9</v>
      </c>
      <c r="R44" s="119"/>
    </row>
    <row r="45" spans="1:18" ht="12.75" customHeight="1">
      <c r="A45" s="3"/>
      <c r="B45" s="142" t="s">
        <v>402</v>
      </c>
      <c r="C45" s="228">
        <v>101</v>
      </c>
      <c r="D45" s="228">
        <v>2</v>
      </c>
      <c r="E45" s="227" t="s">
        <v>11</v>
      </c>
      <c r="F45" s="228">
        <v>25</v>
      </c>
      <c r="G45" s="227" t="s">
        <v>11</v>
      </c>
      <c r="H45" s="228">
        <v>39</v>
      </c>
      <c r="I45" s="227" t="s">
        <v>11</v>
      </c>
      <c r="J45" s="227" t="s">
        <v>11</v>
      </c>
      <c r="K45" s="228">
        <v>13</v>
      </c>
      <c r="L45" s="228">
        <v>3</v>
      </c>
      <c r="M45" s="228">
        <v>8</v>
      </c>
      <c r="N45" s="228">
        <v>2</v>
      </c>
      <c r="O45" s="228">
        <v>1</v>
      </c>
      <c r="P45" s="228">
        <v>3</v>
      </c>
      <c r="Q45" s="228">
        <v>6</v>
      </c>
      <c r="R45" s="119"/>
    </row>
    <row r="46" spans="1:18" ht="12.75" customHeight="1">
      <c r="A46" s="3"/>
      <c r="B46" s="142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119"/>
    </row>
    <row r="47" spans="1:18" ht="12.75">
      <c r="A47" s="127">
        <v>2009</v>
      </c>
      <c r="B47" s="193" t="s">
        <v>3</v>
      </c>
      <c r="C47" s="278">
        <v>229</v>
      </c>
      <c r="D47" s="278">
        <v>9</v>
      </c>
      <c r="E47" s="263" t="s">
        <v>11</v>
      </c>
      <c r="F47" s="278">
        <v>69</v>
      </c>
      <c r="G47" s="263" t="s">
        <v>11</v>
      </c>
      <c r="H47" s="278">
        <v>71</v>
      </c>
      <c r="I47" s="263" t="s">
        <v>11</v>
      </c>
      <c r="J47" s="263" t="s">
        <v>11</v>
      </c>
      <c r="K47" s="278">
        <v>25</v>
      </c>
      <c r="L47" s="278">
        <v>6</v>
      </c>
      <c r="M47" s="278">
        <v>15</v>
      </c>
      <c r="N47" s="278">
        <v>9</v>
      </c>
      <c r="O47" s="278">
        <v>0</v>
      </c>
      <c r="P47" s="278">
        <v>14</v>
      </c>
      <c r="Q47" s="278">
        <v>11</v>
      </c>
      <c r="R47" s="119"/>
    </row>
    <row r="48" spans="1:18" ht="12.75">
      <c r="A48" s="3"/>
      <c r="B48" s="2" t="s">
        <v>401</v>
      </c>
      <c r="C48" s="228">
        <v>115</v>
      </c>
      <c r="D48" s="228">
        <v>4</v>
      </c>
      <c r="E48" s="227" t="s">
        <v>11</v>
      </c>
      <c r="F48" s="228">
        <v>40</v>
      </c>
      <c r="G48" s="227" t="s">
        <v>11</v>
      </c>
      <c r="H48" s="228">
        <v>32</v>
      </c>
      <c r="I48" s="227" t="s">
        <v>11</v>
      </c>
      <c r="J48" s="227" t="s">
        <v>11</v>
      </c>
      <c r="K48" s="228">
        <v>12</v>
      </c>
      <c r="L48" s="228">
        <v>2</v>
      </c>
      <c r="M48" s="228">
        <v>4</v>
      </c>
      <c r="N48" s="228">
        <v>5</v>
      </c>
      <c r="O48" s="228">
        <v>0</v>
      </c>
      <c r="P48" s="227">
        <v>9</v>
      </c>
      <c r="Q48" s="228">
        <v>7</v>
      </c>
      <c r="R48" s="119"/>
    </row>
    <row r="49" spans="1:18" ht="12.75" customHeight="1">
      <c r="A49" s="3"/>
      <c r="B49" s="142" t="s">
        <v>402</v>
      </c>
      <c r="C49" s="228">
        <v>114</v>
      </c>
      <c r="D49" s="228">
        <v>5</v>
      </c>
      <c r="E49" s="227" t="s">
        <v>11</v>
      </c>
      <c r="F49" s="228">
        <v>29</v>
      </c>
      <c r="G49" s="227" t="s">
        <v>11</v>
      </c>
      <c r="H49" s="228">
        <v>39</v>
      </c>
      <c r="I49" s="227" t="s">
        <v>11</v>
      </c>
      <c r="J49" s="227" t="s">
        <v>11</v>
      </c>
      <c r="K49" s="228">
        <v>13</v>
      </c>
      <c r="L49" s="228">
        <v>4</v>
      </c>
      <c r="M49" s="228">
        <v>11</v>
      </c>
      <c r="N49" s="228">
        <v>4</v>
      </c>
      <c r="O49" s="228">
        <v>0</v>
      </c>
      <c r="P49" s="228">
        <v>5</v>
      </c>
      <c r="Q49" s="228">
        <v>4</v>
      </c>
      <c r="R49" s="119"/>
    </row>
    <row r="50" spans="1:18" ht="12.75" customHeight="1">
      <c r="A50" s="3"/>
      <c r="B50" s="142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119"/>
    </row>
    <row r="51" spans="1:18" ht="12.75">
      <c r="A51" s="127">
        <v>2010</v>
      </c>
      <c r="B51" s="193" t="s">
        <v>3</v>
      </c>
      <c r="C51" s="278">
        <v>238</v>
      </c>
      <c r="D51" s="278">
        <v>6</v>
      </c>
      <c r="E51" s="278">
        <v>1</v>
      </c>
      <c r="F51" s="278">
        <v>62</v>
      </c>
      <c r="G51" s="278">
        <v>9</v>
      </c>
      <c r="H51" s="278">
        <v>93</v>
      </c>
      <c r="I51" s="278">
        <v>66</v>
      </c>
      <c r="J51" s="278">
        <v>13</v>
      </c>
      <c r="K51" s="278">
        <v>20</v>
      </c>
      <c r="L51" s="278">
        <v>3</v>
      </c>
      <c r="M51" s="278">
        <v>8</v>
      </c>
      <c r="N51" s="278">
        <v>16</v>
      </c>
      <c r="O51" s="278">
        <v>10</v>
      </c>
      <c r="P51" s="278">
        <v>13</v>
      </c>
      <c r="Q51" s="278">
        <v>8</v>
      </c>
      <c r="R51" s="119"/>
    </row>
    <row r="52" spans="1:18" ht="12.75">
      <c r="A52" s="3"/>
      <c r="B52" s="2" t="s">
        <v>401</v>
      </c>
      <c r="C52" s="228">
        <v>115</v>
      </c>
      <c r="D52" s="228">
        <v>4</v>
      </c>
      <c r="E52" s="228">
        <v>0</v>
      </c>
      <c r="F52" s="228">
        <v>33</v>
      </c>
      <c r="G52" s="228">
        <v>3</v>
      </c>
      <c r="H52" s="228">
        <v>39</v>
      </c>
      <c r="I52" s="228">
        <v>31</v>
      </c>
      <c r="J52" s="228">
        <v>3</v>
      </c>
      <c r="K52" s="228">
        <v>13</v>
      </c>
      <c r="L52" s="228">
        <v>1</v>
      </c>
      <c r="M52" s="228">
        <v>1</v>
      </c>
      <c r="N52" s="228">
        <v>11</v>
      </c>
      <c r="O52" s="228">
        <v>6</v>
      </c>
      <c r="P52" s="227">
        <v>5</v>
      </c>
      <c r="Q52" s="228">
        <v>5</v>
      </c>
      <c r="R52" s="119"/>
    </row>
    <row r="53" spans="1:18" ht="12.75" customHeight="1">
      <c r="A53" s="3"/>
      <c r="B53" s="142" t="s">
        <v>402</v>
      </c>
      <c r="C53" s="228">
        <v>123</v>
      </c>
      <c r="D53" s="228">
        <v>2</v>
      </c>
      <c r="E53" s="228">
        <v>1</v>
      </c>
      <c r="F53" s="228">
        <v>29</v>
      </c>
      <c r="G53" s="228">
        <v>6</v>
      </c>
      <c r="H53" s="228">
        <v>54</v>
      </c>
      <c r="I53" s="228">
        <v>35</v>
      </c>
      <c r="J53" s="228">
        <v>10</v>
      </c>
      <c r="K53" s="228">
        <v>7</v>
      </c>
      <c r="L53" s="228">
        <v>2</v>
      </c>
      <c r="M53" s="228">
        <v>7</v>
      </c>
      <c r="N53" s="228">
        <v>5</v>
      </c>
      <c r="O53" s="228">
        <v>4</v>
      </c>
      <c r="P53" s="228">
        <v>8</v>
      </c>
      <c r="Q53" s="228">
        <v>3</v>
      </c>
      <c r="R53" s="119"/>
    </row>
    <row r="54" spans="3:17" ht="12.75" customHeight="1">
      <c r="C54" s="242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42"/>
      <c r="Q54" s="242"/>
    </row>
    <row r="55" spans="1:18" ht="12.75">
      <c r="A55" s="127">
        <v>2011</v>
      </c>
      <c r="B55" s="193" t="s">
        <v>3</v>
      </c>
      <c r="C55" s="278">
        <v>248</v>
      </c>
      <c r="D55" s="278">
        <v>6</v>
      </c>
      <c r="E55" s="278">
        <v>2</v>
      </c>
      <c r="F55" s="278">
        <v>66</v>
      </c>
      <c r="G55" s="278">
        <v>9</v>
      </c>
      <c r="H55" s="278">
        <v>93</v>
      </c>
      <c r="I55" s="278">
        <v>69</v>
      </c>
      <c r="J55" s="278">
        <v>12</v>
      </c>
      <c r="K55" s="278">
        <v>11</v>
      </c>
      <c r="L55" s="278">
        <v>7</v>
      </c>
      <c r="M55" s="278">
        <v>12</v>
      </c>
      <c r="N55" s="278">
        <v>9</v>
      </c>
      <c r="O55" s="278">
        <v>3</v>
      </c>
      <c r="P55" s="278">
        <v>27</v>
      </c>
      <c r="Q55" s="278">
        <v>8</v>
      </c>
      <c r="R55" s="119"/>
    </row>
    <row r="56" spans="1:18" ht="12.75">
      <c r="A56" s="3"/>
      <c r="B56" s="2" t="s">
        <v>401</v>
      </c>
      <c r="C56" s="228">
        <v>126</v>
      </c>
      <c r="D56" s="228">
        <v>4</v>
      </c>
      <c r="E56" s="228">
        <v>2</v>
      </c>
      <c r="F56" s="228">
        <v>29</v>
      </c>
      <c r="G56" s="228">
        <v>2</v>
      </c>
      <c r="H56" s="228">
        <v>51</v>
      </c>
      <c r="I56" s="228">
        <v>40</v>
      </c>
      <c r="J56" s="228">
        <v>5</v>
      </c>
      <c r="K56" s="228">
        <v>4</v>
      </c>
      <c r="L56" s="228">
        <v>4</v>
      </c>
      <c r="M56" s="228">
        <v>2</v>
      </c>
      <c r="N56" s="228">
        <v>8</v>
      </c>
      <c r="O56" s="228">
        <v>3</v>
      </c>
      <c r="P56" s="227">
        <v>17</v>
      </c>
      <c r="Q56" s="228">
        <v>5</v>
      </c>
      <c r="R56" s="119"/>
    </row>
    <row r="57" spans="1:18" ht="12.75" customHeight="1">
      <c r="A57" s="3"/>
      <c r="B57" s="142" t="s">
        <v>402</v>
      </c>
      <c r="C57" s="228">
        <v>122</v>
      </c>
      <c r="D57" s="228">
        <v>2</v>
      </c>
      <c r="E57" s="228">
        <v>0</v>
      </c>
      <c r="F57" s="228">
        <v>37</v>
      </c>
      <c r="G57" s="228">
        <v>7</v>
      </c>
      <c r="H57" s="228">
        <v>42</v>
      </c>
      <c r="I57" s="228">
        <v>29</v>
      </c>
      <c r="J57" s="228">
        <v>7</v>
      </c>
      <c r="K57" s="228">
        <v>7</v>
      </c>
      <c r="L57" s="228">
        <v>3</v>
      </c>
      <c r="M57" s="228">
        <v>10</v>
      </c>
      <c r="N57" s="228">
        <v>1</v>
      </c>
      <c r="O57" s="228">
        <v>0</v>
      </c>
      <c r="P57" s="228">
        <v>10</v>
      </c>
      <c r="Q57" s="228">
        <v>3</v>
      </c>
      <c r="R57" s="119"/>
    </row>
    <row r="58" spans="1:18" ht="12.75" customHeight="1">
      <c r="A58" s="3"/>
      <c r="B58" s="142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119"/>
    </row>
    <row r="59" spans="1:18" ht="12.75">
      <c r="A59" s="127">
        <v>2012</v>
      </c>
      <c r="B59" s="193" t="s">
        <v>3</v>
      </c>
      <c r="C59" s="278">
        <v>224</v>
      </c>
      <c r="D59" s="278">
        <v>6</v>
      </c>
      <c r="E59" s="278">
        <v>0</v>
      </c>
      <c r="F59" s="278">
        <v>57</v>
      </c>
      <c r="G59" s="278">
        <v>6</v>
      </c>
      <c r="H59" s="278">
        <v>77</v>
      </c>
      <c r="I59" s="278">
        <v>60</v>
      </c>
      <c r="J59" s="278">
        <v>12</v>
      </c>
      <c r="K59" s="278">
        <v>13</v>
      </c>
      <c r="L59" s="278">
        <v>7</v>
      </c>
      <c r="M59" s="278">
        <v>20</v>
      </c>
      <c r="N59" s="278">
        <v>10</v>
      </c>
      <c r="O59" s="278">
        <v>2</v>
      </c>
      <c r="P59" s="278">
        <v>22</v>
      </c>
      <c r="Q59" s="278">
        <v>6</v>
      </c>
      <c r="R59" s="119"/>
    </row>
    <row r="60" spans="1:18" ht="12.75">
      <c r="A60" s="3"/>
      <c r="B60" s="2" t="s">
        <v>401</v>
      </c>
      <c r="C60" s="228">
        <v>116</v>
      </c>
      <c r="D60" s="228">
        <v>3</v>
      </c>
      <c r="E60" s="228">
        <v>0</v>
      </c>
      <c r="F60" s="228">
        <v>27</v>
      </c>
      <c r="G60" s="228">
        <v>1</v>
      </c>
      <c r="H60" s="228">
        <v>45</v>
      </c>
      <c r="I60" s="228">
        <v>37</v>
      </c>
      <c r="J60" s="228">
        <v>5</v>
      </c>
      <c r="K60" s="228">
        <v>7</v>
      </c>
      <c r="L60" s="228">
        <v>4</v>
      </c>
      <c r="M60" s="228">
        <v>6</v>
      </c>
      <c r="N60" s="228">
        <v>7</v>
      </c>
      <c r="O60" s="228">
        <v>1</v>
      </c>
      <c r="P60" s="227">
        <v>11</v>
      </c>
      <c r="Q60" s="228">
        <v>5</v>
      </c>
      <c r="R60" s="119"/>
    </row>
    <row r="61" spans="1:18" ht="12.75" customHeight="1">
      <c r="A61" s="3"/>
      <c r="B61" s="142" t="s">
        <v>402</v>
      </c>
      <c r="C61" s="228">
        <v>108</v>
      </c>
      <c r="D61" s="228">
        <v>3</v>
      </c>
      <c r="E61" s="228">
        <v>0</v>
      </c>
      <c r="F61" s="228">
        <v>30</v>
      </c>
      <c r="G61" s="228">
        <v>5</v>
      </c>
      <c r="H61" s="228">
        <v>32</v>
      </c>
      <c r="I61" s="228">
        <v>23</v>
      </c>
      <c r="J61" s="228">
        <v>7</v>
      </c>
      <c r="K61" s="228">
        <v>6</v>
      </c>
      <c r="L61" s="228">
        <v>3</v>
      </c>
      <c r="M61" s="228">
        <v>14</v>
      </c>
      <c r="N61" s="228">
        <v>3</v>
      </c>
      <c r="O61" s="228">
        <v>1</v>
      </c>
      <c r="P61" s="228">
        <v>11</v>
      </c>
      <c r="Q61" s="228">
        <v>1</v>
      </c>
      <c r="R61" s="119"/>
    </row>
    <row r="62" spans="1:18" ht="12.75" customHeight="1">
      <c r="A62" s="3"/>
      <c r="B62" s="142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119"/>
    </row>
    <row r="63" spans="1:18" ht="12.75" customHeight="1">
      <c r="A63" s="127">
        <v>2013</v>
      </c>
      <c r="B63" s="193" t="s">
        <v>3</v>
      </c>
      <c r="C63" s="278">
        <v>246</v>
      </c>
      <c r="D63" s="278">
        <v>7</v>
      </c>
      <c r="E63" s="278">
        <v>0</v>
      </c>
      <c r="F63" s="278">
        <v>74</v>
      </c>
      <c r="G63" s="278">
        <v>8</v>
      </c>
      <c r="H63" s="278">
        <v>61</v>
      </c>
      <c r="I63" s="278">
        <v>48</v>
      </c>
      <c r="J63" s="278">
        <v>8</v>
      </c>
      <c r="K63" s="278">
        <v>23</v>
      </c>
      <c r="L63" s="278">
        <v>5</v>
      </c>
      <c r="M63" s="278">
        <v>30</v>
      </c>
      <c r="N63" s="278">
        <v>12</v>
      </c>
      <c r="O63" s="278">
        <v>2</v>
      </c>
      <c r="P63" s="278">
        <v>22</v>
      </c>
      <c r="Q63" s="278">
        <v>4</v>
      </c>
      <c r="R63" s="119"/>
    </row>
    <row r="64" spans="1:18" ht="12.75" customHeight="1">
      <c r="A64" s="3"/>
      <c r="B64" s="2" t="s">
        <v>401</v>
      </c>
      <c r="C64" s="228">
        <v>123</v>
      </c>
      <c r="D64" s="228">
        <v>5</v>
      </c>
      <c r="E64" s="228">
        <v>0</v>
      </c>
      <c r="F64" s="228">
        <v>35</v>
      </c>
      <c r="G64" s="228">
        <v>2</v>
      </c>
      <c r="H64" s="228">
        <v>34</v>
      </c>
      <c r="I64" s="228">
        <v>27</v>
      </c>
      <c r="J64" s="228">
        <v>3</v>
      </c>
      <c r="K64" s="228">
        <v>12</v>
      </c>
      <c r="L64" s="228">
        <v>2</v>
      </c>
      <c r="M64" s="228">
        <v>11</v>
      </c>
      <c r="N64" s="228">
        <v>8</v>
      </c>
      <c r="O64" s="228">
        <v>2</v>
      </c>
      <c r="P64" s="227">
        <v>13</v>
      </c>
      <c r="Q64" s="228">
        <v>1</v>
      </c>
      <c r="R64" s="119"/>
    </row>
    <row r="65" spans="1:18" ht="12.75" customHeight="1">
      <c r="A65" s="3"/>
      <c r="B65" s="142" t="s">
        <v>402</v>
      </c>
      <c r="C65" s="228">
        <v>123</v>
      </c>
      <c r="D65" s="228">
        <v>2</v>
      </c>
      <c r="E65" s="228">
        <v>0</v>
      </c>
      <c r="F65" s="228">
        <v>39</v>
      </c>
      <c r="G65" s="228">
        <v>6</v>
      </c>
      <c r="H65" s="228">
        <v>27</v>
      </c>
      <c r="I65" s="228">
        <v>21</v>
      </c>
      <c r="J65" s="228">
        <v>5</v>
      </c>
      <c r="K65" s="228">
        <v>11</v>
      </c>
      <c r="L65" s="228">
        <v>3</v>
      </c>
      <c r="M65" s="228">
        <v>19</v>
      </c>
      <c r="N65" s="228">
        <v>4</v>
      </c>
      <c r="O65" s="228">
        <v>0</v>
      </c>
      <c r="P65" s="228">
        <v>9</v>
      </c>
      <c r="Q65" s="228">
        <v>3</v>
      </c>
      <c r="R65" s="119"/>
    </row>
    <row r="66" spans="1:18" ht="12.75" customHeight="1">
      <c r="A66" s="3"/>
      <c r="B66" s="142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119"/>
    </row>
    <row r="67" ht="12.75" customHeight="1">
      <c r="A67" s="11" t="s">
        <v>139</v>
      </c>
    </row>
    <row r="68" ht="12.75" customHeight="1">
      <c r="A68" s="11" t="s">
        <v>362</v>
      </c>
    </row>
    <row r="71" ht="12.75" customHeight="1">
      <c r="A71" s="143" t="s">
        <v>12</v>
      </c>
    </row>
    <row r="72" spans="1:4" ht="12.75" customHeight="1">
      <c r="A72" s="11" t="s">
        <v>493</v>
      </c>
      <c r="D72" s="11" t="s">
        <v>492</v>
      </c>
    </row>
  </sheetData>
  <sheetProtection/>
  <mergeCells count="3">
    <mergeCell ref="D5:E5"/>
    <mergeCell ref="H5:J5"/>
    <mergeCell ref="N5:O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6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pane ySplit="6" topLeftCell="A7" activePane="bottomLeft" state="frozen"/>
      <selection pane="topLeft" activeCell="C28" sqref="C28"/>
      <selection pane="bottomLeft" activeCell="A1" sqref="A1"/>
    </sheetView>
  </sheetViews>
  <sheetFormatPr defaultColWidth="5.57421875" defaultRowHeight="12.75" customHeight="1"/>
  <cols>
    <col min="1" max="1" width="10.7109375" style="11" customWidth="1"/>
    <col min="2" max="2" width="6.28125" style="10" bestFit="1" customWidth="1"/>
    <col min="3" max="3" width="14.57421875" style="10" bestFit="1" customWidth="1"/>
    <col min="4" max="4" width="23.57421875" style="66" customWidth="1"/>
    <col min="5" max="5" width="6.28125" style="66" bestFit="1" customWidth="1"/>
    <col min="6" max="6" width="6.421875" style="10" bestFit="1" customWidth="1"/>
    <col min="7" max="7" width="15.57421875" style="10" bestFit="1" customWidth="1"/>
    <col min="8" max="8" width="6.28125" style="10" bestFit="1" customWidth="1"/>
    <col min="9" max="9" width="10.00390625" style="10" bestFit="1" customWidth="1"/>
    <col min="10" max="10" width="38.28125" style="10" bestFit="1" customWidth="1"/>
    <col min="11" max="11" width="14.28125" style="10" bestFit="1" customWidth="1"/>
    <col min="12" max="12" width="29.57421875" style="10" bestFit="1" customWidth="1"/>
    <col min="13" max="13" width="9.140625" style="10" customWidth="1"/>
    <col min="14" max="14" width="11.140625" style="10" customWidth="1"/>
    <col min="15" max="16384" width="5.57421875" style="10" customWidth="1"/>
  </cols>
  <sheetData>
    <row r="1" ht="12.75" customHeight="1">
      <c r="A1" t="s">
        <v>408</v>
      </c>
    </row>
    <row r="2" ht="12.75" customHeight="1">
      <c r="A2" s="210" t="s">
        <v>514</v>
      </c>
    </row>
    <row r="5" spans="1:12" ht="24" customHeight="1">
      <c r="A5" s="292" t="s">
        <v>0</v>
      </c>
      <c r="B5" s="292" t="s">
        <v>486</v>
      </c>
      <c r="C5" s="292"/>
      <c r="D5" s="292"/>
      <c r="E5" s="292"/>
      <c r="F5" s="292"/>
      <c r="G5" s="292"/>
      <c r="H5" s="292" t="s">
        <v>487</v>
      </c>
      <c r="I5" s="292"/>
      <c r="J5" s="292"/>
      <c r="K5" s="292"/>
      <c r="L5" s="12"/>
    </row>
    <row r="6" spans="1:12" s="76" customFormat="1" ht="12.75">
      <c r="A6" s="292"/>
      <c r="B6" s="76" t="s">
        <v>3</v>
      </c>
      <c r="C6" s="76" t="s">
        <v>152</v>
      </c>
      <c r="D6" s="79" t="s">
        <v>125</v>
      </c>
      <c r="E6" s="79" t="s">
        <v>9</v>
      </c>
      <c r="F6" s="76" t="s">
        <v>6</v>
      </c>
      <c r="G6" s="76" t="s">
        <v>127</v>
      </c>
      <c r="H6" s="76" t="s">
        <v>3</v>
      </c>
      <c r="I6" s="76" t="s">
        <v>7</v>
      </c>
      <c r="J6" s="76" t="s">
        <v>446</v>
      </c>
      <c r="K6" s="76" t="s">
        <v>84</v>
      </c>
      <c r="L6" s="76" t="s">
        <v>85</v>
      </c>
    </row>
    <row r="7" spans="1:12" ht="12.75">
      <c r="A7" s="3">
        <v>1960</v>
      </c>
      <c r="B7" s="227">
        <v>267</v>
      </c>
      <c r="C7" s="227">
        <v>267</v>
      </c>
      <c r="D7" s="233">
        <v>220</v>
      </c>
      <c r="E7" s="233">
        <v>47</v>
      </c>
      <c r="F7" s="227">
        <v>0</v>
      </c>
      <c r="G7" s="227">
        <v>0</v>
      </c>
      <c r="H7" s="227">
        <v>96</v>
      </c>
      <c r="I7" s="227">
        <v>96</v>
      </c>
      <c r="J7" s="227">
        <v>0</v>
      </c>
      <c r="K7" s="227">
        <v>0</v>
      </c>
      <c r="L7" s="227">
        <v>171</v>
      </c>
    </row>
    <row r="8" spans="1:12" ht="12.75">
      <c r="A8" s="3">
        <v>1961</v>
      </c>
      <c r="B8" s="227">
        <v>413</v>
      </c>
      <c r="C8" s="227">
        <v>413</v>
      </c>
      <c r="D8" s="233">
        <v>274</v>
      </c>
      <c r="E8" s="233">
        <v>139</v>
      </c>
      <c r="F8" s="227">
        <v>0</v>
      </c>
      <c r="G8" s="227">
        <v>0</v>
      </c>
      <c r="H8" s="227">
        <v>278</v>
      </c>
      <c r="I8" s="227">
        <v>278</v>
      </c>
      <c r="J8" s="227">
        <v>0</v>
      </c>
      <c r="K8" s="227">
        <v>0</v>
      </c>
      <c r="L8" s="227">
        <v>135</v>
      </c>
    </row>
    <row r="9" spans="1:12" ht="12.75">
      <c r="A9" s="3">
        <v>1962</v>
      </c>
      <c r="B9" s="227">
        <v>458</v>
      </c>
      <c r="C9" s="227">
        <v>457</v>
      </c>
      <c r="D9" s="233">
        <v>305</v>
      </c>
      <c r="E9" s="233">
        <v>152</v>
      </c>
      <c r="F9" s="227">
        <v>1</v>
      </c>
      <c r="G9" s="227">
        <v>0</v>
      </c>
      <c r="H9" s="227">
        <v>305</v>
      </c>
      <c r="I9" s="227">
        <v>281</v>
      </c>
      <c r="J9" s="227">
        <v>24</v>
      </c>
      <c r="K9" s="227">
        <v>0</v>
      </c>
      <c r="L9" s="227">
        <v>153</v>
      </c>
    </row>
    <row r="10" spans="1:12" ht="12.75">
      <c r="A10" s="3">
        <v>1963</v>
      </c>
      <c r="B10" s="227">
        <v>528</v>
      </c>
      <c r="C10" s="227">
        <v>527</v>
      </c>
      <c r="D10" s="233">
        <v>336</v>
      </c>
      <c r="E10" s="233">
        <v>191</v>
      </c>
      <c r="F10" s="227">
        <v>1</v>
      </c>
      <c r="G10" s="227">
        <v>0</v>
      </c>
      <c r="H10" s="227">
        <v>382</v>
      </c>
      <c r="I10" s="227">
        <v>264</v>
      </c>
      <c r="J10" s="227">
        <v>18</v>
      </c>
      <c r="K10" s="227">
        <v>0</v>
      </c>
      <c r="L10" s="227">
        <v>146</v>
      </c>
    </row>
    <row r="11" spans="1:12" s="14" customFormat="1" ht="12.75">
      <c r="A11" s="7">
        <v>1964</v>
      </c>
      <c r="B11" s="228">
        <v>633</v>
      </c>
      <c r="C11" s="228">
        <v>627</v>
      </c>
      <c r="D11" s="234">
        <v>385</v>
      </c>
      <c r="E11" s="234">
        <v>242</v>
      </c>
      <c r="F11" s="228">
        <v>2</v>
      </c>
      <c r="G11" s="228">
        <v>4</v>
      </c>
      <c r="H11" s="228">
        <v>549</v>
      </c>
      <c r="I11" s="228">
        <v>524</v>
      </c>
      <c r="J11" s="228">
        <v>25</v>
      </c>
      <c r="K11" s="228">
        <v>0</v>
      </c>
      <c r="L11" s="228">
        <v>84</v>
      </c>
    </row>
    <row r="12" spans="1:12" ht="12.75">
      <c r="A12" s="3">
        <v>1965</v>
      </c>
      <c r="B12" s="227">
        <v>683</v>
      </c>
      <c r="C12" s="227">
        <v>669</v>
      </c>
      <c r="D12" s="233">
        <v>414</v>
      </c>
      <c r="E12" s="233">
        <v>255</v>
      </c>
      <c r="F12" s="227">
        <v>4</v>
      </c>
      <c r="G12" s="227">
        <v>10</v>
      </c>
      <c r="H12" s="227">
        <v>582</v>
      </c>
      <c r="I12" s="227">
        <v>541</v>
      </c>
      <c r="J12" s="227">
        <v>41</v>
      </c>
      <c r="K12" s="227">
        <v>0</v>
      </c>
      <c r="L12" s="227">
        <v>101</v>
      </c>
    </row>
    <row r="13" spans="1:12" ht="12.75">
      <c r="A13" s="3">
        <v>1966</v>
      </c>
      <c r="B13" s="227">
        <v>823</v>
      </c>
      <c r="C13" s="227">
        <v>816</v>
      </c>
      <c r="D13" s="233">
        <v>500</v>
      </c>
      <c r="E13" s="233">
        <v>316</v>
      </c>
      <c r="F13" s="227">
        <v>7</v>
      </c>
      <c r="G13" s="227">
        <v>0</v>
      </c>
      <c r="H13" s="227">
        <v>649</v>
      </c>
      <c r="I13" s="227">
        <v>591</v>
      </c>
      <c r="J13" s="227">
        <v>58</v>
      </c>
      <c r="K13" s="227">
        <v>0</v>
      </c>
      <c r="L13" s="227">
        <v>174</v>
      </c>
    </row>
    <row r="14" spans="1:12" ht="12.75">
      <c r="A14" s="3">
        <v>1967</v>
      </c>
      <c r="B14" s="227">
        <v>924</v>
      </c>
      <c r="C14" s="227">
        <v>905</v>
      </c>
      <c r="D14" s="233">
        <v>526</v>
      </c>
      <c r="E14" s="233">
        <v>379</v>
      </c>
      <c r="F14" s="227">
        <v>13</v>
      </c>
      <c r="G14" s="227">
        <v>6</v>
      </c>
      <c r="H14" s="227">
        <v>878</v>
      </c>
      <c r="I14" s="227">
        <v>734</v>
      </c>
      <c r="J14" s="227">
        <v>144</v>
      </c>
      <c r="K14" s="227">
        <v>0</v>
      </c>
      <c r="L14" s="227">
        <v>46</v>
      </c>
    </row>
    <row r="15" spans="1:12" ht="12.75">
      <c r="A15" s="3">
        <v>1968</v>
      </c>
      <c r="B15" s="227">
        <v>1071</v>
      </c>
      <c r="C15" s="227">
        <v>1034</v>
      </c>
      <c r="D15" s="233">
        <v>603</v>
      </c>
      <c r="E15" s="233">
        <v>431</v>
      </c>
      <c r="F15" s="227">
        <v>23</v>
      </c>
      <c r="G15" s="227">
        <v>14</v>
      </c>
      <c r="H15" s="227">
        <v>888</v>
      </c>
      <c r="I15" s="227">
        <v>818</v>
      </c>
      <c r="J15" s="227">
        <v>70</v>
      </c>
      <c r="K15" s="227">
        <v>0</v>
      </c>
      <c r="L15" s="227">
        <v>183</v>
      </c>
    </row>
    <row r="16" spans="1:12" s="14" customFormat="1" ht="12.75">
      <c r="A16" s="7">
        <v>1969</v>
      </c>
      <c r="B16" s="228">
        <v>1401</v>
      </c>
      <c r="C16" s="228">
        <v>1380</v>
      </c>
      <c r="D16" s="234">
        <v>808</v>
      </c>
      <c r="E16" s="234">
        <v>572</v>
      </c>
      <c r="F16" s="228">
        <v>21</v>
      </c>
      <c r="G16" s="228">
        <v>0</v>
      </c>
      <c r="H16" s="228">
        <v>1265</v>
      </c>
      <c r="I16" s="228">
        <v>1094</v>
      </c>
      <c r="J16" s="228">
        <v>171</v>
      </c>
      <c r="K16" s="228">
        <v>0</v>
      </c>
      <c r="L16" s="228">
        <v>136</v>
      </c>
    </row>
    <row r="17" spans="1:12" ht="12.75">
      <c r="A17" s="3">
        <v>1970</v>
      </c>
      <c r="B17" s="227">
        <v>1709</v>
      </c>
      <c r="C17" s="227">
        <v>1672</v>
      </c>
      <c r="D17" s="233">
        <v>972</v>
      </c>
      <c r="E17" s="233">
        <v>700</v>
      </c>
      <c r="F17" s="227">
        <v>22</v>
      </c>
      <c r="G17" s="227">
        <v>15</v>
      </c>
      <c r="H17" s="227">
        <v>1605</v>
      </c>
      <c r="I17" s="227">
        <v>1308</v>
      </c>
      <c r="J17" s="227">
        <v>297</v>
      </c>
      <c r="K17" s="227">
        <v>0</v>
      </c>
      <c r="L17" s="227">
        <v>104</v>
      </c>
    </row>
    <row r="18" spans="1:12" ht="12.75">
      <c r="A18" s="3">
        <v>1971</v>
      </c>
      <c r="B18" s="227">
        <v>2034</v>
      </c>
      <c r="C18" s="233">
        <v>2006</v>
      </c>
      <c r="D18" s="233">
        <v>1218</v>
      </c>
      <c r="E18" s="233">
        <v>788</v>
      </c>
      <c r="F18" s="227">
        <v>22</v>
      </c>
      <c r="G18" s="227">
        <v>6</v>
      </c>
      <c r="H18" s="227">
        <v>1676</v>
      </c>
      <c r="I18" s="227">
        <v>1500</v>
      </c>
      <c r="J18" s="227">
        <v>176</v>
      </c>
      <c r="K18" s="227">
        <v>0</v>
      </c>
      <c r="L18" s="227">
        <v>332</v>
      </c>
    </row>
    <row r="19" spans="1:12" ht="12.75">
      <c r="A19" s="3">
        <v>1972</v>
      </c>
      <c r="B19" s="227">
        <v>2233</v>
      </c>
      <c r="C19" s="233">
        <v>2202</v>
      </c>
      <c r="D19" s="233">
        <v>1337</v>
      </c>
      <c r="E19" s="233">
        <v>865</v>
      </c>
      <c r="F19" s="227">
        <v>21</v>
      </c>
      <c r="G19" s="227">
        <v>10</v>
      </c>
      <c r="H19" s="227">
        <v>2010</v>
      </c>
      <c r="I19" s="227">
        <v>1660</v>
      </c>
      <c r="J19" s="227">
        <v>350</v>
      </c>
      <c r="K19" s="227">
        <v>0</v>
      </c>
      <c r="L19" s="227">
        <v>223</v>
      </c>
    </row>
    <row r="20" spans="1:12" ht="12.75">
      <c r="A20" s="3">
        <v>1973</v>
      </c>
      <c r="B20" s="227">
        <v>3658</v>
      </c>
      <c r="C20" s="233">
        <v>3619</v>
      </c>
      <c r="D20" s="233">
        <v>2378</v>
      </c>
      <c r="E20" s="233">
        <v>1241</v>
      </c>
      <c r="F20" s="227">
        <v>38</v>
      </c>
      <c r="G20" s="227">
        <v>1</v>
      </c>
      <c r="H20" s="227">
        <v>2733</v>
      </c>
      <c r="I20" s="227">
        <v>2271</v>
      </c>
      <c r="J20" s="227">
        <v>462</v>
      </c>
      <c r="K20" s="227">
        <v>0</v>
      </c>
      <c r="L20" s="227">
        <v>925</v>
      </c>
    </row>
    <row r="21" spans="1:12" s="14" customFormat="1" ht="12.75">
      <c r="A21" s="7">
        <v>1974</v>
      </c>
      <c r="B21" s="228">
        <v>4377</v>
      </c>
      <c r="C21" s="228">
        <v>4254</v>
      </c>
      <c r="D21" s="234">
        <v>2798</v>
      </c>
      <c r="E21" s="234">
        <v>1456</v>
      </c>
      <c r="F21" s="228">
        <v>119</v>
      </c>
      <c r="G21" s="228">
        <v>4</v>
      </c>
      <c r="H21" s="228">
        <v>3097</v>
      </c>
      <c r="I21" s="228">
        <v>2558</v>
      </c>
      <c r="J21" s="228">
        <v>539</v>
      </c>
      <c r="K21" s="228">
        <v>0</v>
      </c>
      <c r="L21" s="228">
        <v>1280</v>
      </c>
    </row>
    <row r="22" spans="1:12" ht="12.75">
      <c r="A22" s="3">
        <v>1975</v>
      </c>
      <c r="B22" s="227">
        <v>3891</v>
      </c>
      <c r="C22" s="227">
        <v>3751</v>
      </c>
      <c r="D22" s="233">
        <v>2822</v>
      </c>
      <c r="E22" s="233">
        <v>929</v>
      </c>
      <c r="F22" s="227">
        <v>139</v>
      </c>
      <c r="G22" s="227">
        <v>1</v>
      </c>
      <c r="H22" s="227">
        <v>3891</v>
      </c>
      <c r="I22" s="227">
        <v>3171</v>
      </c>
      <c r="J22" s="227">
        <v>720</v>
      </c>
      <c r="K22" s="227" t="s">
        <v>10</v>
      </c>
      <c r="L22" s="227" t="s">
        <v>11</v>
      </c>
    </row>
    <row r="23" spans="1:12" ht="12.75">
      <c r="A23" s="3">
        <v>1976</v>
      </c>
      <c r="B23" s="227">
        <v>3994</v>
      </c>
      <c r="C23" s="227">
        <v>3852</v>
      </c>
      <c r="D23" s="233">
        <v>2975</v>
      </c>
      <c r="E23" s="233">
        <v>877</v>
      </c>
      <c r="F23" s="227">
        <v>126</v>
      </c>
      <c r="G23" s="227">
        <v>16</v>
      </c>
      <c r="H23" s="227">
        <v>3994</v>
      </c>
      <c r="I23" s="227">
        <v>3470</v>
      </c>
      <c r="J23" s="227">
        <v>524</v>
      </c>
      <c r="K23" s="227" t="s">
        <v>10</v>
      </c>
      <c r="L23" s="227" t="s">
        <v>11</v>
      </c>
    </row>
    <row r="24" spans="1:12" ht="12.75">
      <c r="A24" s="3">
        <v>1977</v>
      </c>
      <c r="B24" s="227">
        <v>4709</v>
      </c>
      <c r="C24" s="227">
        <v>4582</v>
      </c>
      <c r="D24" s="233">
        <v>3327</v>
      </c>
      <c r="E24" s="233">
        <v>1255</v>
      </c>
      <c r="F24" s="227">
        <v>113</v>
      </c>
      <c r="G24" s="227">
        <v>14</v>
      </c>
      <c r="H24" s="227">
        <v>4709</v>
      </c>
      <c r="I24" s="227">
        <v>3639</v>
      </c>
      <c r="J24" s="227">
        <v>1070</v>
      </c>
      <c r="K24" s="227" t="s">
        <v>10</v>
      </c>
      <c r="L24" s="227" t="s">
        <v>11</v>
      </c>
    </row>
    <row r="25" spans="1:12" ht="12.75">
      <c r="A25" s="3">
        <v>1978</v>
      </c>
      <c r="B25" s="227">
        <v>5623</v>
      </c>
      <c r="C25" s="227">
        <v>5510</v>
      </c>
      <c r="D25" s="233">
        <v>3442</v>
      </c>
      <c r="E25" s="233">
        <v>2068</v>
      </c>
      <c r="F25" s="227">
        <v>83</v>
      </c>
      <c r="G25" s="227">
        <v>30</v>
      </c>
      <c r="H25" s="227">
        <v>5623</v>
      </c>
      <c r="I25" s="227">
        <v>4072</v>
      </c>
      <c r="J25" s="227">
        <v>1551</v>
      </c>
      <c r="K25" s="227" t="s">
        <v>10</v>
      </c>
      <c r="L25" s="227" t="s">
        <v>11</v>
      </c>
    </row>
    <row r="26" spans="1:12" s="14" customFormat="1" ht="12.75">
      <c r="A26" s="7">
        <v>1979</v>
      </c>
      <c r="B26" s="228">
        <v>6129</v>
      </c>
      <c r="C26" s="228">
        <v>6034</v>
      </c>
      <c r="D26" s="234">
        <v>3826</v>
      </c>
      <c r="E26" s="234">
        <v>2208</v>
      </c>
      <c r="F26" s="228">
        <v>71</v>
      </c>
      <c r="G26" s="228">
        <v>24</v>
      </c>
      <c r="H26" s="228">
        <v>6129</v>
      </c>
      <c r="I26" s="228">
        <v>4205</v>
      </c>
      <c r="J26" s="228">
        <v>1924</v>
      </c>
      <c r="K26" s="228" t="s">
        <v>10</v>
      </c>
      <c r="L26" s="228" t="s">
        <v>11</v>
      </c>
    </row>
    <row r="27" spans="1:12" ht="12.75">
      <c r="A27" s="3">
        <v>1980</v>
      </c>
      <c r="B27" s="227">
        <v>5928</v>
      </c>
      <c r="C27" s="227">
        <v>5870</v>
      </c>
      <c r="D27" s="233">
        <v>4177</v>
      </c>
      <c r="E27" s="233">
        <v>1693</v>
      </c>
      <c r="F27" s="227">
        <v>37</v>
      </c>
      <c r="G27" s="227">
        <v>21</v>
      </c>
      <c r="H27" s="227">
        <v>5928</v>
      </c>
      <c r="I27" s="227">
        <v>4830</v>
      </c>
      <c r="J27" s="227">
        <v>1099</v>
      </c>
      <c r="K27" s="227" t="s">
        <v>10</v>
      </c>
      <c r="L27" s="227" t="s">
        <v>11</v>
      </c>
    </row>
    <row r="28" spans="1:12" ht="12.75">
      <c r="A28" s="3">
        <v>1981</v>
      </c>
      <c r="B28" s="227">
        <v>6892</v>
      </c>
      <c r="C28" s="227">
        <v>6787</v>
      </c>
      <c r="D28" s="233">
        <v>4461</v>
      </c>
      <c r="E28" s="233">
        <v>2326</v>
      </c>
      <c r="F28" s="227">
        <v>91</v>
      </c>
      <c r="G28" s="227">
        <v>14</v>
      </c>
      <c r="H28" s="227">
        <v>6892</v>
      </c>
      <c r="I28" s="227">
        <v>5456</v>
      </c>
      <c r="J28" s="227">
        <v>1436</v>
      </c>
      <c r="K28" s="227" t="s">
        <v>10</v>
      </c>
      <c r="L28" s="227" t="s">
        <v>11</v>
      </c>
    </row>
    <row r="29" spans="1:12" ht="12.75">
      <c r="A29" s="3">
        <v>1982</v>
      </c>
      <c r="B29" s="227">
        <v>8014</v>
      </c>
      <c r="C29" s="227">
        <v>7820</v>
      </c>
      <c r="D29" s="233">
        <v>4827</v>
      </c>
      <c r="E29" s="233">
        <v>2993</v>
      </c>
      <c r="F29" s="227">
        <v>175</v>
      </c>
      <c r="G29" s="227">
        <v>19</v>
      </c>
      <c r="H29" s="227">
        <v>8014</v>
      </c>
      <c r="I29" s="227">
        <v>5616</v>
      </c>
      <c r="J29" s="227">
        <v>2398</v>
      </c>
      <c r="K29" s="227" t="s">
        <v>10</v>
      </c>
      <c r="L29" s="227" t="s">
        <v>11</v>
      </c>
    </row>
    <row r="30" spans="1:12" ht="12.75">
      <c r="A30" s="3">
        <v>1983</v>
      </c>
      <c r="B30" s="227">
        <v>8395</v>
      </c>
      <c r="C30" s="227">
        <v>8278</v>
      </c>
      <c r="D30" s="233">
        <v>4946</v>
      </c>
      <c r="E30" s="233">
        <v>3332</v>
      </c>
      <c r="F30" s="227">
        <v>82</v>
      </c>
      <c r="G30" s="227">
        <v>35</v>
      </c>
      <c r="H30" s="227">
        <v>8395</v>
      </c>
      <c r="I30" s="227">
        <v>5680</v>
      </c>
      <c r="J30" s="227">
        <v>2715</v>
      </c>
      <c r="K30" s="227" t="s">
        <v>10</v>
      </c>
      <c r="L30" s="227" t="s">
        <v>11</v>
      </c>
    </row>
    <row r="31" spans="1:12" s="14" customFormat="1" ht="12.75">
      <c r="A31" s="7">
        <v>1984</v>
      </c>
      <c r="B31" s="228">
        <v>9270</v>
      </c>
      <c r="C31" s="228">
        <v>9168</v>
      </c>
      <c r="D31" s="234">
        <v>5310</v>
      </c>
      <c r="E31" s="234">
        <v>3858</v>
      </c>
      <c r="F31" s="228">
        <v>93</v>
      </c>
      <c r="G31" s="228">
        <v>9</v>
      </c>
      <c r="H31" s="228">
        <v>9270</v>
      </c>
      <c r="I31" s="228">
        <v>6415</v>
      </c>
      <c r="J31" s="228">
        <v>2855</v>
      </c>
      <c r="K31" s="228" t="s">
        <v>10</v>
      </c>
      <c r="L31" s="228" t="s">
        <v>11</v>
      </c>
    </row>
    <row r="32" spans="1:12" ht="12.75">
      <c r="A32" s="3">
        <v>1985</v>
      </c>
      <c r="B32" s="227">
        <v>9528</v>
      </c>
      <c r="C32" s="227">
        <v>9391</v>
      </c>
      <c r="D32" s="233">
        <v>5630</v>
      </c>
      <c r="E32" s="233">
        <v>3761</v>
      </c>
      <c r="F32" s="227">
        <v>104</v>
      </c>
      <c r="G32" s="227">
        <v>33</v>
      </c>
      <c r="H32" s="227">
        <v>9528</v>
      </c>
      <c r="I32" s="227">
        <v>6590</v>
      </c>
      <c r="J32" s="227">
        <v>2938</v>
      </c>
      <c r="K32" s="227" t="s">
        <v>10</v>
      </c>
      <c r="L32" s="227" t="s">
        <v>11</v>
      </c>
    </row>
    <row r="33" spans="1:12" ht="12.75">
      <c r="A33" s="3">
        <v>1986</v>
      </c>
      <c r="B33" s="227">
        <v>10017</v>
      </c>
      <c r="C33" s="227">
        <v>9892</v>
      </c>
      <c r="D33" s="233">
        <v>6153</v>
      </c>
      <c r="E33" s="233">
        <v>3739</v>
      </c>
      <c r="F33" s="227">
        <v>105</v>
      </c>
      <c r="G33" s="227">
        <v>20</v>
      </c>
      <c r="H33" s="227">
        <v>10017</v>
      </c>
      <c r="I33" s="227">
        <v>7186</v>
      </c>
      <c r="J33" s="227">
        <v>2831</v>
      </c>
      <c r="K33" s="227" t="s">
        <v>10</v>
      </c>
      <c r="L33" s="227" t="s">
        <v>11</v>
      </c>
    </row>
    <row r="34" spans="1:12" ht="12.75">
      <c r="A34" s="3">
        <v>1987</v>
      </c>
      <c r="B34" s="227">
        <v>10127</v>
      </c>
      <c r="C34" s="227">
        <v>10012</v>
      </c>
      <c r="D34" s="233">
        <v>6389</v>
      </c>
      <c r="E34" s="233">
        <v>3623</v>
      </c>
      <c r="F34" s="227">
        <v>92</v>
      </c>
      <c r="G34" s="227">
        <v>23</v>
      </c>
      <c r="H34" s="227">
        <v>10127</v>
      </c>
      <c r="I34" s="227">
        <v>7104</v>
      </c>
      <c r="J34" s="227">
        <v>3023</v>
      </c>
      <c r="K34" s="228">
        <v>0</v>
      </c>
      <c r="L34" s="227" t="s">
        <v>11</v>
      </c>
    </row>
    <row r="35" spans="1:12" ht="12.75">
      <c r="A35" s="3">
        <v>1988</v>
      </c>
      <c r="B35" s="227">
        <v>11394</v>
      </c>
      <c r="C35" s="227">
        <v>11238</v>
      </c>
      <c r="D35" s="233">
        <v>7172</v>
      </c>
      <c r="E35" s="233">
        <v>4066</v>
      </c>
      <c r="F35" s="227">
        <v>81</v>
      </c>
      <c r="G35" s="227">
        <v>75</v>
      </c>
      <c r="H35" s="227">
        <v>11394</v>
      </c>
      <c r="I35" s="227">
        <v>9155</v>
      </c>
      <c r="J35" s="227">
        <v>2239</v>
      </c>
      <c r="K35" s="228">
        <v>0</v>
      </c>
      <c r="L35" s="227" t="s">
        <v>11</v>
      </c>
    </row>
    <row r="36" spans="1:12" s="14" customFormat="1" ht="12.75">
      <c r="A36" s="7">
        <v>1989</v>
      </c>
      <c r="B36" s="228">
        <v>12211</v>
      </c>
      <c r="C36" s="228">
        <v>12030</v>
      </c>
      <c r="D36" s="234">
        <v>7682</v>
      </c>
      <c r="E36" s="234">
        <v>4348</v>
      </c>
      <c r="F36" s="228">
        <v>118</v>
      </c>
      <c r="G36" s="228">
        <v>63</v>
      </c>
      <c r="H36" s="228">
        <v>12211</v>
      </c>
      <c r="I36" s="228">
        <v>9513</v>
      </c>
      <c r="J36" s="228">
        <v>2698</v>
      </c>
      <c r="K36" s="228">
        <v>0</v>
      </c>
      <c r="L36" s="228" t="s">
        <v>11</v>
      </c>
    </row>
    <row r="37" spans="1:12" ht="12.75">
      <c r="A37" s="3">
        <v>1990</v>
      </c>
      <c r="B37" s="227">
        <v>13483</v>
      </c>
      <c r="C37" s="227">
        <v>13113</v>
      </c>
      <c r="D37" s="233">
        <v>8305</v>
      </c>
      <c r="E37" s="233">
        <v>4808</v>
      </c>
      <c r="F37" s="227">
        <v>223</v>
      </c>
      <c r="G37" s="227">
        <v>147</v>
      </c>
      <c r="H37" s="227">
        <v>13483</v>
      </c>
      <c r="I37" s="227">
        <v>9883</v>
      </c>
      <c r="J37" s="227">
        <v>3599</v>
      </c>
      <c r="K37" s="228">
        <v>0</v>
      </c>
      <c r="L37" s="227" t="s">
        <v>11</v>
      </c>
    </row>
    <row r="38" spans="1:12" ht="12.75">
      <c r="A38" s="3">
        <v>1991</v>
      </c>
      <c r="B38" s="227">
        <v>15873</v>
      </c>
      <c r="C38" s="227">
        <v>15630</v>
      </c>
      <c r="D38" s="233">
        <v>8854</v>
      </c>
      <c r="E38" s="233">
        <v>6776</v>
      </c>
      <c r="F38" s="227">
        <v>124</v>
      </c>
      <c r="G38" s="227">
        <v>119</v>
      </c>
      <c r="H38" s="227">
        <v>15873</v>
      </c>
      <c r="I38" s="227">
        <v>11449</v>
      </c>
      <c r="J38" s="227">
        <v>4424</v>
      </c>
      <c r="K38" s="228">
        <v>0</v>
      </c>
      <c r="L38" s="227" t="s">
        <v>11</v>
      </c>
    </row>
    <row r="39" spans="1:12" ht="12.75">
      <c r="A39" s="3">
        <v>1992</v>
      </c>
      <c r="B39" s="227">
        <v>18053</v>
      </c>
      <c r="C39" s="227">
        <v>17772</v>
      </c>
      <c r="D39" s="233">
        <v>9229</v>
      </c>
      <c r="E39" s="233">
        <v>8543</v>
      </c>
      <c r="F39" s="227">
        <v>124</v>
      </c>
      <c r="G39" s="227">
        <v>157</v>
      </c>
      <c r="H39" s="227">
        <v>18053</v>
      </c>
      <c r="I39" s="227">
        <v>13660</v>
      </c>
      <c r="J39" s="227">
        <v>4393</v>
      </c>
      <c r="K39" s="228">
        <v>0</v>
      </c>
      <c r="L39" s="227" t="s">
        <v>11</v>
      </c>
    </row>
    <row r="40" spans="1:12" ht="12.75">
      <c r="A40" s="3">
        <v>1993</v>
      </c>
      <c r="B40" s="227">
        <v>19700</v>
      </c>
      <c r="C40" s="227">
        <v>19530</v>
      </c>
      <c r="D40" s="233">
        <v>9596</v>
      </c>
      <c r="E40" s="233">
        <v>9934</v>
      </c>
      <c r="F40" s="227">
        <v>2</v>
      </c>
      <c r="G40" s="227">
        <v>168</v>
      </c>
      <c r="H40" s="227">
        <v>20046</v>
      </c>
      <c r="I40" s="227">
        <v>14875</v>
      </c>
      <c r="J40" s="227">
        <v>5171</v>
      </c>
      <c r="K40" s="228">
        <v>0</v>
      </c>
      <c r="L40" s="227">
        <v>-346</v>
      </c>
    </row>
    <row r="41" spans="1:12" s="14" customFormat="1" ht="12.75">
      <c r="A41" s="7">
        <v>1994</v>
      </c>
      <c r="B41" s="228">
        <v>20874</v>
      </c>
      <c r="C41" s="228">
        <v>20769</v>
      </c>
      <c r="D41" s="234">
        <v>9905</v>
      </c>
      <c r="E41" s="234">
        <v>10864</v>
      </c>
      <c r="F41" s="228">
        <v>0</v>
      </c>
      <c r="G41" s="228">
        <v>105</v>
      </c>
      <c r="H41" s="228">
        <v>21727</v>
      </c>
      <c r="I41" s="228">
        <v>16477</v>
      </c>
      <c r="J41" s="228">
        <v>5250</v>
      </c>
      <c r="K41" s="228">
        <v>0</v>
      </c>
      <c r="L41" s="228">
        <v>-853</v>
      </c>
    </row>
    <row r="42" spans="1:12" ht="12.75">
      <c r="A42" s="3">
        <v>1995</v>
      </c>
      <c r="B42" s="227">
        <v>24202</v>
      </c>
      <c r="C42" s="227">
        <v>24032</v>
      </c>
      <c r="D42" s="233">
        <v>13985</v>
      </c>
      <c r="E42" s="233">
        <v>10047</v>
      </c>
      <c r="F42" s="228">
        <v>0</v>
      </c>
      <c r="G42" s="227">
        <v>170</v>
      </c>
      <c r="H42" s="227">
        <v>24050</v>
      </c>
      <c r="I42" s="227">
        <v>18842</v>
      </c>
      <c r="J42" s="227">
        <v>5208</v>
      </c>
      <c r="K42" s="228">
        <v>0</v>
      </c>
      <c r="L42" s="227">
        <v>152</v>
      </c>
    </row>
    <row r="43" spans="1:12" ht="12.75">
      <c r="A43" s="3">
        <v>1996</v>
      </c>
      <c r="B43" s="227">
        <v>27132</v>
      </c>
      <c r="C43" s="227">
        <v>27000</v>
      </c>
      <c r="D43" s="233">
        <v>16752</v>
      </c>
      <c r="E43" s="233">
        <v>10248</v>
      </c>
      <c r="F43" s="227">
        <v>2</v>
      </c>
      <c r="G43" s="227">
        <v>130</v>
      </c>
      <c r="H43" s="227">
        <v>27132</v>
      </c>
      <c r="I43" s="227">
        <v>20864</v>
      </c>
      <c r="J43" s="227">
        <v>6255</v>
      </c>
      <c r="K43" s="227">
        <v>13</v>
      </c>
      <c r="L43" s="227" t="s">
        <v>11</v>
      </c>
    </row>
    <row r="44" spans="1:12" ht="12.75">
      <c r="A44" s="3">
        <v>1997</v>
      </c>
      <c r="B44" s="227">
        <v>26638</v>
      </c>
      <c r="C44" s="227">
        <v>26484</v>
      </c>
      <c r="D44" s="233">
        <v>17640</v>
      </c>
      <c r="E44" s="233">
        <v>8844</v>
      </c>
      <c r="F44" s="227">
        <v>26</v>
      </c>
      <c r="G44" s="227">
        <v>128</v>
      </c>
      <c r="H44" s="227">
        <v>26638</v>
      </c>
      <c r="I44" s="227">
        <v>20025</v>
      </c>
      <c r="J44" s="227">
        <v>6599</v>
      </c>
      <c r="K44" s="227">
        <v>14</v>
      </c>
      <c r="L44" s="227" t="s">
        <v>11</v>
      </c>
    </row>
    <row r="45" spans="1:12" ht="12.75">
      <c r="A45" s="3">
        <v>1998</v>
      </c>
      <c r="B45" s="227">
        <v>32752</v>
      </c>
      <c r="C45" s="227">
        <v>32330</v>
      </c>
      <c r="D45" s="233">
        <v>18886</v>
      </c>
      <c r="E45" s="233">
        <v>13444</v>
      </c>
      <c r="F45" s="227">
        <v>62</v>
      </c>
      <c r="G45" s="227">
        <v>360</v>
      </c>
      <c r="H45" s="227">
        <v>32752</v>
      </c>
      <c r="I45" s="227">
        <v>25373</v>
      </c>
      <c r="J45" s="227">
        <v>7368</v>
      </c>
      <c r="K45" s="227">
        <v>11</v>
      </c>
      <c r="L45" s="227" t="s">
        <v>11</v>
      </c>
    </row>
    <row r="46" spans="1:12" s="14" customFormat="1" ht="12.75">
      <c r="A46" s="7">
        <v>1999</v>
      </c>
      <c r="B46" s="228">
        <v>35624</v>
      </c>
      <c r="C46" s="228">
        <v>35120</v>
      </c>
      <c r="D46" s="234">
        <v>22017</v>
      </c>
      <c r="E46" s="234">
        <v>13103</v>
      </c>
      <c r="F46" s="228">
        <v>62</v>
      </c>
      <c r="G46" s="228">
        <v>442</v>
      </c>
      <c r="H46" s="228">
        <v>35624</v>
      </c>
      <c r="I46" s="228">
        <v>26896</v>
      </c>
      <c r="J46" s="228">
        <v>8713</v>
      </c>
      <c r="K46" s="228">
        <v>15</v>
      </c>
      <c r="L46" s="228" t="s">
        <v>11</v>
      </c>
    </row>
    <row r="47" spans="1:12" ht="12.75">
      <c r="A47" s="3">
        <v>2000</v>
      </c>
      <c r="B47" s="227">
        <v>38782</v>
      </c>
      <c r="C47" s="227">
        <v>37740</v>
      </c>
      <c r="D47" s="233">
        <v>22424</v>
      </c>
      <c r="E47" s="233">
        <v>15316</v>
      </c>
      <c r="F47" s="227">
        <v>10</v>
      </c>
      <c r="G47" s="227">
        <v>1032</v>
      </c>
      <c r="H47" s="227">
        <v>38783</v>
      </c>
      <c r="I47" s="227">
        <v>28943</v>
      </c>
      <c r="J47" s="227">
        <v>9782</v>
      </c>
      <c r="K47" s="227">
        <v>58</v>
      </c>
      <c r="L47" s="227" t="s">
        <v>11</v>
      </c>
    </row>
    <row r="48" spans="1:12" ht="12.75">
      <c r="A48" s="3">
        <v>2001</v>
      </c>
      <c r="B48" s="227">
        <v>42398</v>
      </c>
      <c r="C48" s="227">
        <v>41579</v>
      </c>
      <c r="D48" s="233">
        <v>23883</v>
      </c>
      <c r="E48" s="233">
        <v>17696</v>
      </c>
      <c r="F48" s="227">
        <v>2</v>
      </c>
      <c r="G48" s="227">
        <v>817</v>
      </c>
      <c r="H48" s="227">
        <v>42398</v>
      </c>
      <c r="I48" s="227">
        <v>33265</v>
      </c>
      <c r="J48" s="227">
        <v>9102</v>
      </c>
      <c r="K48" s="227">
        <v>31</v>
      </c>
      <c r="L48" s="227" t="s">
        <v>11</v>
      </c>
    </row>
    <row r="49" spans="1:12" ht="12.75">
      <c r="A49" s="3">
        <v>2002</v>
      </c>
      <c r="B49" s="227">
        <v>45919</v>
      </c>
      <c r="C49" s="227">
        <v>45629</v>
      </c>
      <c r="D49" s="233">
        <v>24777</v>
      </c>
      <c r="E49" s="233">
        <v>20852</v>
      </c>
      <c r="F49" s="227">
        <v>61</v>
      </c>
      <c r="G49" s="227">
        <v>229</v>
      </c>
      <c r="H49" s="227">
        <v>45919</v>
      </c>
      <c r="I49" s="227">
        <v>35913</v>
      </c>
      <c r="J49" s="227">
        <v>9989</v>
      </c>
      <c r="K49" s="227">
        <v>17</v>
      </c>
      <c r="L49" s="227" t="s">
        <v>11</v>
      </c>
    </row>
    <row r="50" spans="1:12" ht="12.75">
      <c r="A50" s="3">
        <v>2003</v>
      </c>
      <c r="B50" s="227">
        <v>49479</v>
      </c>
      <c r="C50" s="227">
        <v>48736</v>
      </c>
      <c r="D50" s="233">
        <v>24263</v>
      </c>
      <c r="E50" s="233">
        <v>24473</v>
      </c>
      <c r="F50" s="227">
        <v>18</v>
      </c>
      <c r="G50" s="227">
        <v>725</v>
      </c>
      <c r="H50" s="227">
        <v>49479</v>
      </c>
      <c r="I50" s="227">
        <v>39947</v>
      </c>
      <c r="J50" s="227">
        <v>9490</v>
      </c>
      <c r="K50" s="227">
        <v>42</v>
      </c>
      <c r="L50" s="227" t="s">
        <v>11</v>
      </c>
    </row>
    <row r="51" spans="1:12" s="14" customFormat="1" ht="12.75">
      <c r="A51" s="7">
        <v>2004</v>
      </c>
      <c r="B51" s="228">
        <v>52919</v>
      </c>
      <c r="C51" s="228">
        <v>51877</v>
      </c>
      <c r="D51" s="234">
        <v>25035</v>
      </c>
      <c r="E51" s="234">
        <v>26842</v>
      </c>
      <c r="F51" s="228">
        <v>10</v>
      </c>
      <c r="G51" s="228">
        <v>1032</v>
      </c>
      <c r="H51" s="228">
        <v>53681</v>
      </c>
      <c r="I51" s="228">
        <v>42768</v>
      </c>
      <c r="J51" s="228">
        <v>10849</v>
      </c>
      <c r="K51" s="228">
        <v>64</v>
      </c>
      <c r="L51" s="228">
        <v>-762</v>
      </c>
    </row>
    <row r="52" spans="1:12" ht="12.75">
      <c r="A52" s="3">
        <v>2005</v>
      </c>
      <c r="B52" s="227">
        <v>53451</v>
      </c>
      <c r="C52" s="227">
        <v>52679</v>
      </c>
      <c r="D52" s="233">
        <v>26428</v>
      </c>
      <c r="E52" s="233">
        <v>26251</v>
      </c>
      <c r="F52" s="227">
        <v>29</v>
      </c>
      <c r="G52" s="227">
        <v>743</v>
      </c>
      <c r="H52" s="227">
        <v>53451</v>
      </c>
      <c r="I52" s="227">
        <v>43909</v>
      </c>
      <c r="J52" s="227">
        <v>9440</v>
      </c>
      <c r="K52" s="227">
        <v>102</v>
      </c>
      <c r="L52" s="227" t="s">
        <v>10</v>
      </c>
    </row>
    <row r="53" spans="1:12" ht="12.75">
      <c r="A53" s="3">
        <v>2006</v>
      </c>
      <c r="B53" s="227">
        <v>54326</v>
      </c>
      <c r="C53" s="227">
        <v>53848</v>
      </c>
      <c r="D53" s="233">
        <v>34490</v>
      </c>
      <c r="E53" s="233">
        <v>19358</v>
      </c>
      <c r="F53" s="227">
        <v>89</v>
      </c>
      <c r="G53" s="227">
        <v>389</v>
      </c>
      <c r="H53" s="227">
        <v>53870</v>
      </c>
      <c r="I53" s="227">
        <v>42191</v>
      </c>
      <c r="J53" s="227">
        <v>11638</v>
      </c>
      <c r="K53" s="227">
        <v>41</v>
      </c>
      <c r="L53" s="227">
        <v>456</v>
      </c>
    </row>
    <row r="54" spans="1:12" ht="12.75">
      <c r="A54" s="74">
        <v>2007</v>
      </c>
      <c r="B54" s="233">
        <v>49264</v>
      </c>
      <c r="C54" s="233">
        <v>48618</v>
      </c>
      <c r="D54" s="233">
        <v>36950</v>
      </c>
      <c r="E54" s="233">
        <v>11668</v>
      </c>
      <c r="F54" s="233">
        <v>141</v>
      </c>
      <c r="G54" s="233">
        <v>505</v>
      </c>
      <c r="H54" s="233">
        <v>49483</v>
      </c>
      <c r="I54" s="233">
        <v>37104</v>
      </c>
      <c r="J54" s="233">
        <v>12361</v>
      </c>
      <c r="K54" s="233">
        <v>18</v>
      </c>
      <c r="L54" s="233">
        <v>-219</v>
      </c>
    </row>
    <row r="55" spans="1:12" s="66" customFormat="1" ht="12.75">
      <c r="A55" s="74">
        <v>2008</v>
      </c>
      <c r="B55" s="233">
        <v>49525</v>
      </c>
      <c r="C55" s="233">
        <v>49079</v>
      </c>
      <c r="D55" s="233">
        <v>39171</v>
      </c>
      <c r="E55" s="233">
        <v>9908</v>
      </c>
      <c r="F55" s="233">
        <v>99</v>
      </c>
      <c r="G55" s="233">
        <v>347</v>
      </c>
      <c r="H55" s="233">
        <v>49523</v>
      </c>
      <c r="I55" s="233">
        <v>37093</v>
      </c>
      <c r="J55" s="233">
        <v>12402</v>
      </c>
      <c r="K55" s="233">
        <v>28</v>
      </c>
      <c r="L55" s="233">
        <v>2</v>
      </c>
    </row>
    <row r="56" spans="1:12" s="200" customFormat="1" ht="12.75">
      <c r="A56" s="199">
        <v>2009</v>
      </c>
      <c r="B56" s="234">
        <v>53893</v>
      </c>
      <c r="C56" s="234">
        <v>41480</v>
      </c>
      <c r="D56" s="234">
        <v>41279</v>
      </c>
      <c r="E56" s="234">
        <v>12379</v>
      </c>
      <c r="F56" s="234">
        <v>34</v>
      </c>
      <c r="G56" s="234">
        <v>201</v>
      </c>
      <c r="H56" s="234">
        <v>53684</v>
      </c>
      <c r="I56" s="234">
        <v>37709</v>
      </c>
      <c r="J56" s="234">
        <v>15955</v>
      </c>
      <c r="K56" s="234">
        <v>20</v>
      </c>
      <c r="L56" s="234">
        <v>208</v>
      </c>
    </row>
    <row r="57" spans="1:12" s="66" customFormat="1" ht="12.75">
      <c r="A57" s="74">
        <v>2010</v>
      </c>
      <c r="B57" s="233">
        <v>54468</v>
      </c>
      <c r="C57" s="233">
        <v>41049</v>
      </c>
      <c r="D57" s="233">
        <v>40558</v>
      </c>
      <c r="E57" s="233">
        <v>13394</v>
      </c>
      <c r="F57" s="233">
        <v>25</v>
      </c>
      <c r="G57" s="233">
        <v>491</v>
      </c>
      <c r="H57" s="233">
        <v>54431</v>
      </c>
      <c r="I57" s="233">
        <v>38080</v>
      </c>
      <c r="J57" s="233">
        <v>16328</v>
      </c>
      <c r="K57" s="233">
        <v>23</v>
      </c>
      <c r="L57" s="233">
        <v>37</v>
      </c>
    </row>
    <row r="58" spans="1:12" s="66" customFormat="1" ht="12.75">
      <c r="A58" s="74">
        <v>2011</v>
      </c>
      <c r="B58" s="233">
        <v>55559</v>
      </c>
      <c r="C58" s="233">
        <v>40056</v>
      </c>
      <c r="D58" s="233">
        <v>39928</v>
      </c>
      <c r="E58" s="233">
        <v>15485</v>
      </c>
      <c r="F58" s="233">
        <v>18</v>
      </c>
      <c r="G58" s="233">
        <v>128</v>
      </c>
      <c r="H58" s="233">
        <v>55505</v>
      </c>
      <c r="I58" s="233">
        <v>36371</v>
      </c>
      <c r="J58" s="233">
        <v>19094</v>
      </c>
      <c r="K58" s="233">
        <v>40</v>
      </c>
      <c r="L58" s="233">
        <v>54</v>
      </c>
    </row>
    <row r="59" spans="1:12" s="66" customFormat="1" ht="12.75">
      <c r="A59" s="74">
        <v>2012</v>
      </c>
      <c r="B59" s="233">
        <v>52851</v>
      </c>
      <c r="C59" s="233">
        <v>45241</v>
      </c>
      <c r="D59" s="233">
        <v>41362</v>
      </c>
      <c r="E59" s="233">
        <v>10305</v>
      </c>
      <c r="F59" s="233">
        <v>13</v>
      </c>
      <c r="G59" s="233">
        <v>1188</v>
      </c>
      <c r="H59" s="233">
        <v>52993</v>
      </c>
      <c r="I59" s="233">
        <v>36418</v>
      </c>
      <c r="J59" s="233">
        <v>16532</v>
      </c>
      <c r="K59" s="233">
        <v>43</v>
      </c>
      <c r="L59" s="233">
        <v>-126</v>
      </c>
    </row>
    <row r="60" spans="1:12" s="66" customFormat="1" ht="12.75">
      <c r="A60" s="74">
        <v>2013</v>
      </c>
      <c r="B60" s="233">
        <v>50276</v>
      </c>
      <c r="C60" s="233">
        <v>42591</v>
      </c>
      <c r="D60" s="233">
        <v>41913</v>
      </c>
      <c r="E60" s="233">
        <v>7677</v>
      </c>
      <c r="F60" s="233">
        <v>8</v>
      </c>
      <c r="G60" s="233">
        <v>678</v>
      </c>
      <c r="H60" s="233">
        <v>50405</v>
      </c>
      <c r="I60" s="233">
        <v>35794</v>
      </c>
      <c r="J60" s="233">
        <v>14554</v>
      </c>
      <c r="K60" s="233">
        <v>57</v>
      </c>
      <c r="L60" s="233">
        <v>-129</v>
      </c>
    </row>
    <row r="61" spans="1:12" ht="12.75" customHeight="1">
      <c r="A61" s="2"/>
      <c r="B61" s="120"/>
      <c r="C61" s="120"/>
      <c r="D61" s="117"/>
      <c r="E61" s="67"/>
      <c r="F61" s="2"/>
      <c r="G61" s="2"/>
      <c r="H61" s="120"/>
      <c r="I61" s="2"/>
      <c r="J61" s="2"/>
      <c r="K61" s="2"/>
      <c r="L61" s="2"/>
    </row>
    <row r="62" spans="1:12" ht="12.75" customHeight="1">
      <c r="A62" s="11" t="s">
        <v>139</v>
      </c>
      <c r="B62" s="119"/>
      <c r="C62" s="119"/>
      <c r="H62" s="119"/>
      <c r="L62" s="13"/>
    </row>
    <row r="63" spans="1:7" ht="12.75" customHeight="1">
      <c r="A63" t="s">
        <v>5</v>
      </c>
      <c r="B63" s="62"/>
      <c r="G63" s="62"/>
    </row>
    <row r="66" ht="12.75" customHeight="1">
      <c r="A66" s="12" t="s">
        <v>12</v>
      </c>
    </row>
    <row r="67" spans="1:4" ht="12.75" customHeight="1">
      <c r="A67" s="23" t="s">
        <v>15</v>
      </c>
      <c r="D67" s="66" t="s">
        <v>35</v>
      </c>
    </row>
    <row r="70" ht="12.75" customHeight="1">
      <c r="D70" s="68"/>
    </row>
    <row r="72" spans="1:7" ht="12.75" customHeight="1">
      <c r="A72" s="2"/>
      <c r="G72" s="62"/>
    </row>
    <row r="73" ht="12.75" customHeight="1">
      <c r="A73" s="2"/>
    </row>
    <row r="77" ht="12.75" customHeight="1">
      <c r="J77" s="62"/>
    </row>
  </sheetData>
  <sheetProtection/>
  <mergeCells count="3">
    <mergeCell ref="B5:G5"/>
    <mergeCell ref="H5:K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1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pane ySplit="6" topLeftCell="A7" activePane="bottomLeft" state="frozen"/>
      <selection pane="topLeft" activeCell="C28" sqref="C28"/>
      <selection pane="bottomLeft" activeCell="A1" sqref="A1"/>
    </sheetView>
  </sheetViews>
  <sheetFormatPr defaultColWidth="6.57421875" defaultRowHeight="12.75" customHeight="1"/>
  <cols>
    <col min="1" max="1" width="10.7109375" style="11" customWidth="1"/>
    <col min="2" max="2" width="6.28125" style="10" bestFit="1" customWidth="1"/>
    <col min="3" max="3" width="14.57421875" style="10" bestFit="1" customWidth="1"/>
    <col min="4" max="4" width="31.140625" style="10" bestFit="1" customWidth="1"/>
    <col min="5" max="5" width="5.421875" style="10" bestFit="1" customWidth="1"/>
    <col min="6" max="6" width="15.57421875" style="10" bestFit="1" customWidth="1"/>
    <col min="7" max="7" width="20.7109375" style="10" bestFit="1" customWidth="1"/>
    <col min="8" max="8" width="6.28125" style="10" bestFit="1" customWidth="1"/>
    <col min="9" max="9" width="12.7109375" style="10" customWidth="1"/>
    <col min="10" max="10" width="14.00390625" style="10" bestFit="1" customWidth="1"/>
    <col min="11" max="11" width="22.28125" style="10" bestFit="1" customWidth="1"/>
    <col min="12" max="12" width="7.8515625" style="10" bestFit="1" customWidth="1"/>
    <col min="13" max="13" width="29.57421875" style="10" bestFit="1" customWidth="1"/>
    <col min="14" max="16384" width="6.57421875" style="10" customWidth="1"/>
  </cols>
  <sheetData>
    <row r="1" ht="12.75" customHeight="1">
      <c r="A1" t="s">
        <v>410</v>
      </c>
    </row>
    <row r="2" ht="12.75" customHeight="1">
      <c r="A2" s="210" t="s">
        <v>518</v>
      </c>
    </row>
    <row r="3" ht="12.75" customHeight="1">
      <c r="D3" s="62"/>
    </row>
    <row r="5" spans="1:13" ht="24" customHeight="1">
      <c r="A5" s="292" t="s">
        <v>0</v>
      </c>
      <c r="B5" s="292" t="s">
        <v>486</v>
      </c>
      <c r="C5" s="292"/>
      <c r="D5" s="292"/>
      <c r="E5" s="292"/>
      <c r="F5" s="292"/>
      <c r="G5" s="292"/>
      <c r="H5" s="292" t="s">
        <v>487</v>
      </c>
      <c r="I5" s="292"/>
      <c r="J5" s="292"/>
      <c r="K5" s="292"/>
      <c r="L5" s="292"/>
      <c r="M5" s="3"/>
    </row>
    <row r="6" spans="1:13" s="76" customFormat="1" ht="12.75">
      <c r="A6" s="292"/>
      <c r="B6" s="76" t="s">
        <v>3</v>
      </c>
      <c r="C6" s="76" t="s">
        <v>450</v>
      </c>
      <c r="D6" s="76" t="s">
        <v>106</v>
      </c>
      <c r="E6" s="76" t="s">
        <v>9</v>
      </c>
      <c r="F6" s="76" t="s">
        <v>127</v>
      </c>
      <c r="G6" s="76" t="s">
        <v>107</v>
      </c>
      <c r="H6" s="76" t="s">
        <v>3</v>
      </c>
      <c r="I6" s="76" t="s">
        <v>108</v>
      </c>
      <c r="J6" s="76" t="s">
        <v>109</v>
      </c>
      <c r="K6" s="76" t="s">
        <v>447</v>
      </c>
      <c r="L6" s="76" t="s">
        <v>13</v>
      </c>
      <c r="M6" s="76" t="s">
        <v>85</v>
      </c>
    </row>
    <row r="7" spans="1:13" ht="12.75">
      <c r="A7" s="3">
        <v>1958</v>
      </c>
      <c r="B7" s="227">
        <v>835</v>
      </c>
      <c r="C7" s="227">
        <v>835</v>
      </c>
      <c r="D7" s="227">
        <v>683</v>
      </c>
      <c r="E7" s="227">
        <v>150</v>
      </c>
      <c r="F7" s="227">
        <v>2</v>
      </c>
      <c r="G7" s="227">
        <v>0</v>
      </c>
      <c r="H7" s="227">
        <v>851</v>
      </c>
      <c r="I7" s="227">
        <v>814</v>
      </c>
      <c r="J7" s="227">
        <v>37</v>
      </c>
      <c r="K7" s="227">
        <v>0</v>
      </c>
      <c r="L7" s="227">
        <v>0</v>
      </c>
      <c r="M7" s="227">
        <v>-16</v>
      </c>
    </row>
    <row r="8" spans="1:13" s="14" customFormat="1" ht="12.75">
      <c r="A8" s="7">
        <v>1959</v>
      </c>
      <c r="B8" s="228">
        <v>895</v>
      </c>
      <c r="C8" s="228">
        <v>895</v>
      </c>
      <c r="D8" s="228">
        <v>743</v>
      </c>
      <c r="E8" s="227">
        <v>150</v>
      </c>
      <c r="F8" s="227">
        <v>2</v>
      </c>
      <c r="G8" s="227">
        <v>0</v>
      </c>
      <c r="H8" s="227">
        <v>814</v>
      </c>
      <c r="I8" s="227">
        <v>780</v>
      </c>
      <c r="J8" s="227">
        <v>33</v>
      </c>
      <c r="K8" s="227">
        <v>0</v>
      </c>
      <c r="L8" s="227">
        <v>1</v>
      </c>
      <c r="M8" s="227">
        <v>81</v>
      </c>
    </row>
    <row r="9" spans="1:13" ht="12.75">
      <c r="A9" s="3">
        <v>1960</v>
      </c>
      <c r="B9" s="227">
        <v>1027</v>
      </c>
      <c r="C9" s="227">
        <v>1026</v>
      </c>
      <c r="D9" s="227">
        <v>873</v>
      </c>
      <c r="E9" s="227">
        <v>150</v>
      </c>
      <c r="F9" s="227">
        <v>3</v>
      </c>
      <c r="G9" s="227">
        <v>1</v>
      </c>
      <c r="H9" s="227">
        <v>885</v>
      </c>
      <c r="I9" s="227">
        <v>839</v>
      </c>
      <c r="J9" s="227">
        <v>46</v>
      </c>
      <c r="K9" s="227">
        <v>0</v>
      </c>
      <c r="L9" s="227">
        <v>0</v>
      </c>
      <c r="M9" s="227">
        <v>132</v>
      </c>
    </row>
    <row r="10" spans="1:13" ht="12.75">
      <c r="A10" s="3">
        <v>1961</v>
      </c>
      <c r="B10" s="227">
        <v>1247</v>
      </c>
      <c r="C10" s="227">
        <v>1245</v>
      </c>
      <c r="D10" s="227">
        <v>1090</v>
      </c>
      <c r="E10" s="227">
        <v>150</v>
      </c>
      <c r="F10" s="227">
        <v>5</v>
      </c>
      <c r="G10" s="227">
        <v>2</v>
      </c>
      <c r="H10" s="227">
        <v>979</v>
      </c>
      <c r="I10" s="227">
        <v>932</v>
      </c>
      <c r="J10" s="227">
        <v>46</v>
      </c>
      <c r="K10" s="227">
        <v>0</v>
      </c>
      <c r="L10" s="227">
        <v>1</v>
      </c>
      <c r="M10" s="227">
        <v>268</v>
      </c>
    </row>
    <row r="11" spans="1:13" ht="12.75">
      <c r="A11" s="3">
        <v>1962</v>
      </c>
      <c r="B11" s="227">
        <v>1419</v>
      </c>
      <c r="C11" s="227">
        <v>1416</v>
      </c>
      <c r="D11" s="227">
        <v>1260</v>
      </c>
      <c r="E11" s="227">
        <v>150</v>
      </c>
      <c r="F11" s="227">
        <v>6</v>
      </c>
      <c r="G11" s="227">
        <v>3</v>
      </c>
      <c r="H11" s="227">
        <v>1432</v>
      </c>
      <c r="I11" s="227">
        <v>1385</v>
      </c>
      <c r="J11" s="227">
        <v>47</v>
      </c>
      <c r="K11" s="227">
        <v>0</v>
      </c>
      <c r="L11" s="227">
        <v>0</v>
      </c>
      <c r="M11" s="227">
        <v>-13</v>
      </c>
    </row>
    <row r="12" spans="1:13" ht="12.75">
      <c r="A12" s="3">
        <v>1963</v>
      </c>
      <c r="B12" s="227">
        <v>1556</v>
      </c>
      <c r="C12" s="227">
        <v>1556</v>
      </c>
      <c r="D12" s="227">
        <v>1394</v>
      </c>
      <c r="E12" s="227">
        <v>150</v>
      </c>
      <c r="F12" s="227">
        <v>12</v>
      </c>
      <c r="G12" s="227">
        <v>0</v>
      </c>
      <c r="H12" s="227">
        <v>1476</v>
      </c>
      <c r="I12" s="227">
        <v>1425</v>
      </c>
      <c r="J12" s="227">
        <v>51</v>
      </c>
      <c r="K12" s="227">
        <v>0</v>
      </c>
      <c r="L12" s="227">
        <v>0</v>
      </c>
      <c r="M12" s="227">
        <v>80</v>
      </c>
    </row>
    <row r="13" spans="1:13" s="14" customFormat="1" ht="12.75">
      <c r="A13" s="7">
        <v>1964</v>
      </c>
      <c r="B13" s="228">
        <v>1742</v>
      </c>
      <c r="C13" s="228">
        <v>1742</v>
      </c>
      <c r="D13" s="228">
        <v>1581</v>
      </c>
      <c r="E13" s="227">
        <v>150</v>
      </c>
      <c r="F13" s="227">
        <v>11</v>
      </c>
      <c r="G13" s="227">
        <v>0</v>
      </c>
      <c r="H13" s="227">
        <v>1610</v>
      </c>
      <c r="I13" s="227">
        <v>1453</v>
      </c>
      <c r="J13" s="227">
        <v>52</v>
      </c>
      <c r="K13" s="227">
        <v>0</v>
      </c>
      <c r="L13" s="227">
        <v>105</v>
      </c>
      <c r="M13" s="227">
        <v>132</v>
      </c>
    </row>
    <row r="14" spans="1:13" ht="12.75">
      <c r="A14" s="3">
        <v>1965</v>
      </c>
      <c r="B14" s="227">
        <v>2260</v>
      </c>
      <c r="C14" s="227">
        <v>2260</v>
      </c>
      <c r="D14" s="227">
        <v>2048</v>
      </c>
      <c r="E14" s="227">
        <v>200</v>
      </c>
      <c r="F14" s="227">
        <v>12</v>
      </c>
      <c r="G14" s="227">
        <v>0</v>
      </c>
      <c r="H14" s="227">
        <v>3054</v>
      </c>
      <c r="I14" s="227">
        <v>2845</v>
      </c>
      <c r="J14" s="227">
        <v>93</v>
      </c>
      <c r="K14" s="227">
        <v>0</v>
      </c>
      <c r="L14" s="227">
        <v>116</v>
      </c>
      <c r="M14" s="227">
        <v>-794</v>
      </c>
    </row>
    <row r="15" spans="1:13" ht="12.75">
      <c r="A15" s="3">
        <v>1966</v>
      </c>
      <c r="B15" s="227">
        <v>3608</v>
      </c>
      <c r="C15" s="227">
        <v>3608</v>
      </c>
      <c r="D15" s="227">
        <v>2476</v>
      </c>
      <c r="E15" s="227">
        <v>1118</v>
      </c>
      <c r="F15" s="227">
        <v>14</v>
      </c>
      <c r="G15" s="227">
        <v>0</v>
      </c>
      <c r="H15" s="227">
        <v>3269</v>
      </c>
      <c r="I15" s="227">
        <v>3144</v>
      </c>
      <c r="J15" s="227">
        <v>125</v>
      </c>
      <c r="K15" s="227">
        <v>0</v>
      </c>
      <c r="L15" s="227">
        <v>0</v>
      </c>
      <c r="M15" s="227">
        <v>339</v>
      </c>
    </row>
    <row r="16" spans="1:13" ht="12.75">
      <c r="A16" s="3">
        <v>1967</v>
      </c>
      <c r="B16" s="227">
        <v>3389</v>
      </c>
      <c r="C16" s="227">
        <v>3389</v>
      </c>
      <c r="D16" s="227">
        <v>2630</v>
      </c>
      <c r="E16" s="227">
        <v>750</v>
      </c>
      <c r="F16" s="227">
        <v>9</v>
      </c>
      <c r="G16" s="227">
        <v>0</v>
      </c>
      <c r="H16" s="227">
        <v>3392</v>
      </c>
      <c r="I16" s="227">
        <v>3255</v>
      </c>
      <c r="J16" s="227">
        <v>137</v>
      </c>
      <c r="K16" s="227">
        <v>0</v>
      </c>
      <c r="L16" s="227">
        <v>0</v>
      </c>
      <c r="M16" s="227">
        <v>-3</v>
      </c>
    </row>
    <row r="17" spans="1:13" ht="12.75">
      <c r="A17" s="3">
        <v>1968</v>
      </c>
      <c r="B17" s="227">
        <v>3873</v>
      </c>
      <c r="C17" s="227">
        <v>3873</v>
      </c>
      <c r="D17" s="227">
        <v>3013</v>
      </c>
      <c r="E17" s="227">
        <v>850</v>
      </c>
      <c r="F17" s="227">
        <v>10</v>
      </c>
      <c r="G17" s="227">
        <v>0</v>
      </c>
      <c r="H17" s="227">
        <v>3478</v>
      </c>
      <c r="I17" s="227">
        <v>3352</v>
      </c>
      <c r="J17" s="227">
        <v>126</v>
      </c>
      <c r="K17" s="227">
        <v>0</v>
      </c>
      <c r="L17" s="227">
        <v>0</v>
      </c>
      <c r="M17" s="227">
        <v>395</v>
      </c>
    </row>
    <row r="18" spans="1:13" s="14" customFormat="1" ht="12.75">
      <c r="A18" s="7">
        <v>1969</v>
      </c>
      <c r="B18" s="228">
        <v>4153</v>
      </c>
      <c r="C18" s="228">
        <v>4153</v>
      </c>
      <c r="D18" s="228">
        <v>4039</v>
      </c>
      <c r="E18" s="227">
        <v>100</v>
      </c>
      <c r="F18" s="227">
        <v>14</v>
      </c>
      <c r="G18" s="227">
        <v>0</v>
      </c>
      <c r="H18" s="227">
        <v>3962</v>
      </c>
      <c r="I18" s="227">
        <v>3832</v>
      </c>
      <c r="J18" s="227">
        <v>126</v>
      </c>
      <c r="K18" s="227">
        <v>0</v>
      </c>
      <c r="L18" s="227">
        <v>4</v>
      </c>
      <c r="M18" s="227">
        <v>191</v>
      </c>
    </row>
    <row r="19" spans="1:13" ht="12.75">
      <c r="A19" s="3">
        <v>1970</v>
      </c>
      <c r="B19" s="227">
        <v>4878</v>
      </c>
      <c r="C19" s="229">
        <v>4878</v>
      </c>
      <c r="D19" s="227">
        <v>4856</v>
      </c>
      <c r="E19" s="227">
        <v>0</v>
      </c>
      <c r="F19" s="227">
        <v>22</v>
      </c>
      <c r="G19" s="227">
        <v>0</v>
      </c>
      <c r="H19" s="227">
        <v>4277</v>
      </c>
      <c r="I19" s="227">
        <v>4151</v>
      </c>
      <c r="J19" s="227">
        <v>126</v>
      </c>
      <c r="K19" s="227">
        <v>0</v>
      </c>
      <c r="L19" s="227">
        <v>0</v>
      </c>
      <c r="M19" s="227">
        <v>601</v>
      </c>
    </row>
    <row r="20" spans="1:13" ht="12.75">
      <c r="A20" s="3">
        <v>1971</v>
      </c>
      <c r="B20" s="227">
        <v>6232</v>
      </c>
      <c r="C20" s="227">
        <v>6232</v>
      </c>
      <c r="D20" s="227">
        <v>6089</v>
      </c>
      <c r="E20" s="227">
        <v>107</v>
      </c>
      <c r="F20" s="227">
        <v>35</v>
      </c>
      <c r="G20" s="227">
        <v>0</v>
      </c>
      <c r="H20" s="227">
        <v>5968</v>
      </c>
      <c r="I20" s="227">
        <v>5833</v>
      </c>
      <c r="J20" s="227">
        <v>131</v>
      </c>
      <c r="K20" s="227">
        <v>0</v>
      </c>
      <c r="L20" s="227">
        <v>4</v>
      </c>
      <c r="M20" s="227">
        <v>264</v>
      </c>
    </row>
    <row r="21" spans="1:13" ht="12.75">
      <c r="A21" s="3">
        <v>1972</v>
      </c>
      <c r="B21" s="227">
        <v>6910</v>
      </c>
      <c r="C21" s="227">
        <v>6910</v>
      </c>
      <c r="D21" s="227">
        <v>6681</v>
      </c>
      <c r="E21" s="227">
        <v>200</v>
      </c>
      <c r="F21" s="227">
        <v>29</v>
      </c>
      <c r="G21" s="227">
        <v>0</v>
      </c>
      <c r="H21" s="227">
        <v>7757</v>
      </c>
      <c r="I21" s="227">
        <v>7499</v>
      </c>
      <c r="J21" s="227">
        <v>258</v>
      </c>
      <c r="K21" s="227">
        <v>0</v>
      </c>
      <c r="L21" s="227">
        <v>0</v>
      </c>
      <c r="M21" s="227">
        <v>-847</v>
      </c>
    </row>
    <row r="22" spans="1:13" ht="12.75">
      <c r="A22" s="3">
        <v>1973</v>
      </c>
      <c r="B22" s="227">
        <v>8267</v>
      </c>
      <c r="C22" s="227">
        <v>8267</v>
      </c>
      <c r="D22" s="227">
        <v>8013</v>
      </c>
      <c r="E22" s="227">
        <v>200</v>
      </c>
      <c r="F22" s="227">
        <v>53</v>
      </c>
      <c r="G22" s="227">
        <v>0</v>
      </c>
      <c r="H22" s="227">
        <v>7891</v>
      </c>
      <c r="I22" s="227">
        <v>7642</v>
      </c>
      <c r="J22" s="227">
        <v>249</v>
      </c>
      <c r="K22" s="227">
        <v>0</v>
      </c>
      <c r="L22" s="227">
        <v>0</v>
      </c>
      <c r="M22" s="227">
        <v>375</v>
      </c>
    </row>
    <row r="23" spans="1:13" s="14" customFormat="1" ht="12.75">
      <c r="A23" s="7">
        <v>1974</v>
      </c>
      <c r="B23" s="228">
        <v>9484</v>
      </c>
      <c r="C23" s="228">
        <v>9484</v>
      </c>
      <c r="D23" s="228">
        <v>9246</v>
      </c>
      <c r="E23" s="227">
        <v>200</v>
      </c>
      <c r="F23" s="227">
        <v>38</v>
      </c>
      <c r="G23" s="227">
        <v>0</v>
      </c>
      <c r="H23" s="227">
        <v>7927</v>
      </c>
      <c r="I23" s="227">
        <v>7699</v>
      </c>
      <c r="J23" s="227">
        <v>227</v>
      </c>
      <c r="K23" s="227">
        <v>0</v>
      </c>
      <c r="L23" s="227">
        <v>1</v>
      </c>
      <c r="M23" s="227">
        <v>1557</v>
      </c>
    </row>
    <row r="24" spans="1:13" ht="12.75">
      <c r="A24" s="3">
        <v>1975</v>
      </c>
      <c r="B24" s="227">
        <v>9562</v>
      </c>
      <c r="C24" s="227">
        <v>9562</v>
      </c>
      <c r="D24" s="227">
        <v>9309</v>
      </c>
      <c r="E24" s="227">
        <v>200</v>
      </c>
      <c r="F24" s="227">
        <v>53</v>
      </c>
      <c r="G24" s="227">
        <v>0</v>
      </c>
      <c r="H24" s="227">
        <v>7838</v>
      </c>
      <c r="I24" s="227">
        <v>7638</v>
      </c>
      <c r="J24" s="227">
        <v>200</v>
      </c>
      <c r="K24" s="227">
        <v>0</v>
      </c>
      <c r="L24" s="227">
        <v>0</v>
      </c>
      <c r="M24" s="227">
        <v>1724</v>
      </c>
    </row>
    <row r="25" spans="1:13" ht="12.75">
      <c r="A25" s="3">
        <v>1976</v>
      </c>
      <c r="B25" s="227">
        <v>10044</v>
      </c>
      <c r="C25" s="227">
        <v>10044</v>
      </c>
      <c r="D25" s="227">
        <v>9805</v>
      </c>
      <c r="E25" s="227">
        <v>200</v>
      </c>
      <c r="F25" s="227">
        <v>39</v>
      </c>
      <c r="G25" s="227">
        <v>0</v>
      </c>
      <c r="H25" s="227">
        <v>8945</v>
      </c>
      <c r="I25" s="227">
        <v>8709</v>
      </c>
      <c r="J25" s="227">
        <v>236</v>
      </c>
      <c r="K25" s="227">
        <v>0</v>
      </c>
      <c r="L25" s="227">
        <v>0</v>
      </c>
      <c r="M25" s="227">
        <v>1099</v>
      </c>
    </row>
    <row r="26" spans="1:13" ht="12.75">
      <c r="A26" s="3">
        <v>1977</v>
      </c>
      <c r="B26" s="227">
        <v>11204</v>
      </c>
      <c r="C26" s="227">
        <v>11204</v>
      </c>
      <c r="D26" s="227">
        <v>10958</v>
      </c>
      <c r="E26" s="227">
        <v>200</v>
      </c>
      <c r="F26" s="227">
        <v>46</v>
      </c>
      <c r="G26" s="227">
        <v>0</v>
      </c>
      <c r="H26" s="227">
        <v>9664</v>
      </c>
      <c r="I26" s="227">
        <v>9452</v>
      </c>
      <c r="J26" s="227">
        <v>212</v>
      </c>
      <c r="K26" s="227">
        <v>0</v>
      </c>
      <c r="L26" s="227">
        <v>0</v>
      </c>
      <c r="M26" s="227">
        <v>1539</v>
      </c>
    </row>
    <row r="27" spans="1:13" ht="12.75">
      <c r="A27" s="3">
        <v>1978</v>
      </c>
      <c r="B27" s="227">
        <v>11555</v>
      </c>
      <c r="C27" s="227">
        <v>11555</v>
      </c>
      <c r="D27" s="227">
        <v>11239</v>
      </c>
      <c r="E27" s="227">
        <v>200</v>
      </c>
      <c r="F27" s="227">
        <v>26</v>
      </c>
      <c r="G27" s="227">
        <v>0</v>
      </c>
      <c r="H27" s="227">
        <v>10370</v>
      </c>
      <c r="I27" s="227">
        <v>10178</v>
      </c>
      <c r="J27" s="227">
        <v>191</v>
      </c>
      <c r="K27" s="227">
        <v>0</v>
      </c>
      <c r="L27" s="227">
        <v>1</v>
      </c>
      <c r="M27" s="227">
        <v>1185</v>
      </c>
    </row>
    <row r="28" spans="1:13" s="14" customFormat="1" ht="12.75">
      <c r="A28" s="7">
        <v>1979</v>
      </c>
      <c r="B28" s="228">
        <v>12884</v>
      </c>
      <c r="C28" s="228">
        <v>12855</v>
      </c>
      <c r="D28" s="228">
        <v>12593</v>
      </c>
      <c r="E28" s="227">
        <v>200</v>
      </c>
      <c r="F28" s="227">
        <v>62</v>
      </c>
      <c r="G28" s="227">
        <v>29</v>
      </c>
      <c r="H28" s="227">
        <v>11829</v>
      </c>
      <c r="I28" s="227">
        <v>11548</v>
      </c>
      <c r="J28" s="227">
        <v>230</v>
      </c>
      <c r="K28" s="227">
        <v>0</v>
      </c>
      <c r="L28" s="227">
        <v>51</v>
      </c>
      <c r="M28" s="227">
        <v>1055</v>
      </c>
    </row>
    <row r="29" spans="1:13" ht="12.75">
      <c r="A29" s="3">
        <v>1980</v>
      </c>
      <c r="B29" s="227">
        <v>14258</v>
      </c>
      <c r="C29" s="227">
        <v>13996</v>
      </c>
      <c r="D29" s="227">
        <v>13740</v>
      </c>
      <c r="E29" s="227">
        <v>200</v>
      </c>
      <c r="F29" s="227">
        <v>56</v>
      </c>
      <c r="G29" s="227">
        <v>262</v>
      </c>
      <c r="H29" s="227">
        <v>12032</v>
      </c>
      <c r="I29" s="227">
        <v>11793</v>
      </c>
      <c r="J29" s="227">
        <v>239</v>
      </c>
      <c r="K29" s="227">
        <v>0</v>
      </c>
      <c r="L29" s="227">
        <v>0</v>
      </c>
      <c r="M29" s="227">
        <v>2226</v>
      </c>
    </row>
    <row r="30" spans="1:13" ht="12.75">
      <c r="A30" s="3">
        <v>1981</v>
      </c>
      <c r="B30" s="227">
        <v>15421</v>
      </c>
      <c r="C30" s="227">
        <v>14900</v>
      </c>
      <c r="D30" s="227">
        <v>14666</v>
      </c>
      <c r="E30" s="227">
        <v>200</v>
      </c>
      <c r="F30" s="227">
        <v>34</v>
      </c>
      <c r="G30" s="227">
        <v>521</v>
      </c>
      <c r="H30" s="227">
        <v>12168</v>
      </c>
      <c r="I30" s="227">
        <v>11884</v>
      </c>
      <c r="J30" s="227">
        <v>229</v>
      </c>
      <c r="K30" s="227">
        <v>0</v>
      </c>
      <c r="L30" s="227">
        <v>55</v>
      </c>
      <c r="M30" s="227">
        <v>3253</v>
      </c>
    </row>
    <row r="31" spans="1:13" ht="12.75">
      <c r="A31" s="3">
        <v>1982</v>
      </c>
      <c r="B31" s="227">
        <v>16803</v>
      </c>
      <c r="C31" s="227">
        <v>16162</v>
      </c>
      <c r="D31" s="227">
        <v>15917</v>
      </c>
      <c r="E31" s="227">
        <v>200</v>
      </c>
      <c r="F31" s="227">
        <v>45</v>
      </c>
      <c r="G31" s="227">
        <v>641</v>
      </c>
      <c r="H31" s="227">
        <v>13766</v>
      </c>
      <c r="I31" s="227">
        <v>13343</v>
      </c>
      <c r="J31" s="227">
        <v>421</v>
      </c>
      <c r="K31" s="227">
        <v>0</v>
      </c>
      <c r="L31" s="227">
        <v>2</v>
      </c>
      <c r="M31" s="227">
        <v>3037</v>
      </c>
    </row>
    <row r="32" spans="1:13" ht="12.75">
      <c r="A32" s="3">
        <v>1983</v>
      </c>
      <c r="B32" s="227">
        <v>17030</v>
      </c>
      <c r="C32" s="227">
        <v>16533</v>
      </c>
      <c r="D32" s="227">
        <v>16294</v>
      </c>
      <c r="E32" s="227">
        <v>200</v>
      </c>
      <c r="F32" s="227">
        <v>39</v>
      </c>
      <c r="G32" s="227">
        <v>497</v>
      </c>
      <c r="H32" s="227">
        <v>13443</v>
      </c>
      <c r="I32" s="227">
        <v>13068</v>
      </c>
      <c r="J32" s="227">
        <v>344</v>
      </c>
      <c r="K32" s="227">
        <v>0</v>
      </c>
      <c r="L32" s="227">
        <v>31</v>
      </c>
      <c r="M32" s="227">
        <v>3587</v>
      </c>
    </row>
    <row r="33" spans="1:13" s="14" customFormat="1" ht="12.75">
      <c r="A33" s="7">
        <v>1984</v>
      </c>
      <c r="B33" s="228">
        <v>18383</v>
      </c>
      <c r="C33" s="228">
        <v>17739</v>
      </c>
      <c r="D33" s="228">
        <v>17497</v>
      </c>
      <c r="E33" s="227">
        <v>200</v>
      </c>
      <c r="F33" s="227">
        <v>42</v>
      </c>
      <c r="G33" s="227">
        <v>644</v>
      </c>
      <c r="H33" s="227">
        <v>14608</v>
      </c>
      <c r="I33" s="227">
        <v>14102</v>
      </c>
      <c r="J33" s="227">
        <v>476</v>
      </c>
      <c r="K33" s="227">
        <v>0</v>
      </c>
      <c r="L33" s="227">
        <v>29</v>
      </c>
      <c r="M33" s="227">
        <v>3775</v>
      </c>
    </row>
    <row r="34" spans="1:13" ht="12.75">
      <c r="A34" s="3">
        <v>1985</v>
      </c>
      <c r="B34" s="227">
        <v>19680</v>
      </c>
      <c r="C34" s="227">
        <v>18781</v>
      </c>
      <c r="D34" s="227">
        <v>18554</v>
      </c>
      <c r="E34" s="227">
        <v>200</v>
      </c>
      <c r="F34" s="227">
        <v>27</v>
      </c>
      <c r="G34" s="227">
        <v>899</v>
      </c>
      <c r="H34" s="227">
        <v>14507</v>
      </c>
      <c r="I34" s="227">
        <v>14100</v>
      </c>
      <c r="J34" s="227">
        <v>405</v>
      </c>
      <c r="K34" s="227">
        <v>0</v>
      </c>
      <c r="L34" s="227">
        <v>2</v>
      </c>
      <c r="M34" s="227">
        <v>5173</v>
      </c>
    </row>
    <row r="35" spans="1:13" ht="12.75">
      <c r="A35" s="3">
        <v>1986</v>
      </c>
      <c r="B35" s="227">
        <v>21436</v>
      </c>
      <c r="C35" s="227">
        <v>20503</v>
      </c>
      <c r="D35" s="227">
        <v>20263</v>
      </c>
      <c r="E35" s="227">
        <v>200</v>
      </c>
      <c r="F35" s="227">
        <v>40</v>
      </c>
      <c r="G35" s="227">
        <v>933</v>
      </c>
      <c r="H35" s="227">
        <v>17284</v>
      </c>
      <c r="I35" s="227">
        <v>16910</v>
      </c>
      <c r="J35" s="227">
        <v>374</v>
      </c>
      <c r="K35" s="227">
        <v>0</v>
      </c>
      <c r="L35" s="227">
        <v>0</v>
      </c>
      <c r="M35" s="227">
        <v>4152</v>
      </c>
    </row>
    <row r="36" spans="1:13" ht="12.75">
      <c r="A36" s="3">
        <v>1987</v>
      </c>
      <c r="B36" s="227">
        <v>21952</v>
      </c>
      <c r="C36" s="227">
        <v>21248</v>
      </c>
      <c r="D36" s="227">
        <v>21018</v>
      </c>
      <c r="E36" s="227">
        <v>200</v>
      </c>
      <c r="F36" s="227">
        <v>30</v>
      </c>
      <c r="G36" s="227">
        <v>704</v>
      </c>
      <c r="H36" s="227">
        <v>18631</v>
      </c>
      <c r="I36" s="227">
        <v>16309</v>
      </c>
      <c r="J36" s="227">
        <v>329</v>
      </c>
      <c r="K36" s="227">
        <v>0</v>
      </c>
      <c r="L36" s="227">
        <v>1993</v>
      </c>
      <c r="M36" s="227">
        <v>3321</v>
      </c>
    </row>
    <row r="37" spans="1:13" ht="12.75">
      <c r="A37" s="3">
        <v>1988</v>
      </c>
      <c r="B37" s="227">
        <v>25436</v>
      </c>
      <c r="C37" s="227">
        <v>23849</v>
      </c>
      <c r="D37" s="227">
        <v>23601</v>
      </c>
      <c r="E37" s="227">
        <v>200</v>
      </c>
      <c r="F37" s="227">
        <v>48</v>
      </c>
      <c r="G37" s="227">
        <v>1587</v>
      </c>
      <c r="H37" s="227">
        <v>18191</v>
      </c>
      <c r="I37" s="227">
        <v>17781</v>
      </c>
      <c r="J37" s="227">
        <v>399</v>
      </c>
      <c r="K37" s="227">
        <v>0</v>
      </c>
      <c r="L37" s="227">
        <v>11</v>
      </c>
      <c r="M37" s="227">
        <v>7245</v>
      </c>
    </row>
    <row r="38" spans="1:13" s="14" customFormat="1" ht="12.75">
      <c r="A38" s="7">
        <v>1989</v>
      </c>
      <c r="B38" s="228">
        <v>27194</v>
      </c>
      <c r="C38" s="228">
        <v>25566</v>
      </c>
      <c r="D38" s="228">
        <v>25290</v>
      </c>
      <c r="E38" s="227">
        <v>200</v>
      </c>
      <c r="F38" s="227">
        <v>76</v>
      </c>
      <c r="G38" s="227">
        <v>1628</v>
      </c>
      <c r="H38" s="227">
        <v>21111</v>
      </c>
      <c r="I38" s="227">
        <v>20405</v>
      </c>
      <c r="J38" s="227">
        <v>499</v>
      </c>
      <c r="K38" s="227">
        <v>0</v>
      </c>
      <c r="L38" s="227">
        <v>207</v>
      </c>
      <c r="M38" s="227">
        <v>6083</v>
      </c>
    </row>
    <row r="39" spans="1:13" ht="12.75">
      <c r="A39" s="3">
        <v>1990</v>
      </c>
      <c r="B39" s="227">
        <v>28861</v>
      </c>
      <c r="C39" s="227">
        <v>27595</v>
      </c>
      <c r="D39" s="227">
        <v>27333</v>
      </c>
      <c r="E39" s="227">
        <v>200</v>
      </c>
      <c r="F39" s="227">
        <v>62</v>
      </c>
      <c r="G39" s="227">
        <v>1266</v>
      </c>
      <c r="H39" s="227">
        <v>23385</v>
      </c>
      <c r="I39" s="227">
        <v>20903</v>
      </c>
      <c r="J39" s="227">
        <v>600</v>
      </c>
      <c r="K39" s="227">
        <v>0</v>
      </c>
      <c r="L39" s="227">
        <v>1882</v>
      </c>
      <c r="M39" s="227">
        <v>5476</v>
      </c>
    </row>
    <row r="40" spans="1:13" ht="12.75">
      <c r="A40" s="3">
        <v>1991</v>
      </c>
      <c r="B40" s="227">
        <v>32607</v>
      </c>
      <c r="C40" s="227">
        <v>29437</v>
      </c>
      <c r="D40" s="227">
        <v>29135</v>
      </c>
      <c r="E40" s="227">
        <v>200</v>
      </c>
      <c r="F40" s="227">
        <v>102</v>
      </c>
      <c r="G40" s="227">
        <v>3170</v>
      </c>
      <c r="H40" s="227">
        <v>25860</v>
      </c>
      <c r="I40" s="227">
        <v>25078</v>
      </c>
      <c r="J40" s="227">
        <v>760</v>
      </c>
      <c r="K40" s="227">
        <v>0</v>
      </c>
      <c r="L40" s="227">
        <v>22</v>
      </c>
      <c r="M40" s="227">
        <v>6747</v>
      </c>
    </row>
    <row r="41" spans="1:13" ht="12.75">
      <c r="A41" s="3">
        <v>1992</v>
      </c>
      <c r="B41" s="227">
        <v>34847</v>
      </c>
      <c r="C41" s="227">
        <v>30474</v>
      </c>
      <c r="D41" s="227">
        <v>30372</v>
      </c>
      <c r="E41" s="227">
        <v>0</v>
      </c>
      <c r="F41" s="227">
        <v>102</v>
      </c>
      <c r="G41" s="227">
        <v>4373</v>
      </c>
      <c r="H41" s="227">
        <v>29976</v>
      </c>
      <c r="I41" s="227">
        <v>29129</v>
      </c>
      <c r="J41" s="227">
        <v>839</v>
      </c>
      <c r="K41" s="227">
        <v>0</v>
      </c>
      <c r="L41" s="227">
        <v>8</v>
      </c>
      <c r="M41" s="227">
        <v>4871</v>
      </c>
    </row>
    <row r="42" spans="1:13" ht="12.75">
      <c r="A42" s="3">
        <v>1993</v>
      </c>
      <c r="B42" s="227">
        <v>35444</v>
      </c>
      <c r="C42" s="227">
        <v>31695</v>
      </c>
      <c r="D42" s="227">
        <v>31579</v>
      </c>
      <c r="E42" s="227">
        <v>0</v>
      </c>
      <c r="F42" s="227">
        <v>116</v>
      </c>
      <c r="G42" s="227">
        <v>3749</v>
      </c>
      <c r="H42" s="227">
        <v>29944</v>
      </c>
      <c r="I42" s="227">
        <v>29079</v>
      </c>
      <c r="J42" s="227">
        <v>824</v>
      </c>
      <c r="K42" s="227">
        <v>0</v>
      </c>
      <c r="L42" s="227">
        <v>41</v>
      </c>
      <c r="M42" s="227">
        <v>5501</v>
      </c>
    </row>
    <row r="43" spans="1:13" s="14" customFormat="1" ht="12.75">
      <c r="A43" s="7">
        <v>1994</v>
      </c>
      <c r="B43" s="228">
        <v>36312</v>
      </c>
      <c r="C43" s="228">
        <v>32668</v>
      </c>
      <c r="D43" s="228">
        <v>32577</v>
      </c>
      <c r="E43" s="227">
        <v>0</v>
      </c>
      <c r="F43" s="227">
        <v>91</v>
      </c>
      <c r="G43" s="227">
        <v>3644</v>
      </c>
      <c r="H43" s="227">
        <v>32379</v>
      </c>
      <c r="I43" s="227">
        <v>30658</v>
      </c>
      <c r="J43" s="227">
        <v>837</v>
      </c>
      <c r="K43" s="227">
        <v>0</v>
      </c>
      <c r="L43" s="227">
        <v>884</v>
      </c>
      <c r="M43" s="227">
        <v>3933</v>
      </c>
    </row>
    <row r="44" spans="1:13" ht="12.75">
      <c r="A44" s="3">
        <v>1995</v>
      </c>
      <c r="B44" s="227">
        <v>34778</v>
      </c>
      <c r="C44" s="227">
        <v>31350</v>
      </c>
      <c r="D44" s="227">
        <v>31189</v>
      </c>
      <c r="E44" s="227">
        <v>0</v>
      </c>
      <c r="F44" s="227">
        <v>161</v>
      </c>
      <c r="G44" s="227">
        <v>3428</v>
      </c>
      <c r="H44" s="227">
        <v>33655</v>
      </c>
      <c r="I44" s="227">
        <v>32756</v>
      </c>
      <c r="J44" s="227">
        <v>890</v>
      </c>
      <c r="K44" s="227">
        <v>0</v>
      </c>
      <c r="L44" s="227">
        <v>9</v>
      </c>
      <c r="M44" s="227">
        <v>1123</v>
      </c>
    </row>
    <row r="45" spans="1:13" ht="12.75">
      <c r="A45" s="3">
        <v>1996</v>
      </c>
      <c r="B45" s="227">
        <v>35440</v>
      </c>
      <c r="C45" s="227">
        <v>31504</v>
      </c>
      <c r="D45" s="227">
        <v>30848</v>
      </c>
      <c r="E45" s="227">
        <v>0</v>
      </c>
      <c r="F45" s="227">
        <v>656</v>
      </c>
      <c r="G45" s="227">
        <v>3936</v>
      </c>
      <c r="H45" s="227">
        <v>33547</v>
      </c>
      <c r="I45" s="227">
        <v>32610</v>
      </c>
      <c r="J45" s="227">
        <v>895</v>
      </c>
      <c r="K45" s="227">
        <v>0</v>
      </c>
      <c r="L45" s="227">
        <v>42</v>
      </c>
      <c r="M45" s="227">
        <v>1893</v>
      </c>
    </row>
    <row r="46" spans="1:13" ht="12.75">
      <c r="A46" s="3">
        <v>1997</v>
      </c>
      <c r="B46" s="227">
        <v>39741</v>
      </c>
      <c r="C46" s="227">
        <v>33039</v>
      </c>
      <c r="D46" s="227">
        <v>32332</v>
      </c>
      <c r="E46" s="227">
        <v>0</v>
      </c>
      <c r="F46" s="227">
        <v>707</v>
      </c>
      <c r="G46" s="227">
        <v>6702</v>
      </c>
      <c r="H46" s="227">
        <v>36417</v>
      </c>
      <c r="I46" s="227">
        <v>35183</v>
      </c>
      <c r="J46" s="227">
        <v>1191</v>
      </c>
      <c r="K46" s="227">
        <v>0</v>
      </c>
      <c r="L46" s="227">
        <v>43</v>
      </c>
      <c r="M46" s="227">
        <v>3324</v>
      </c>
    </row>
    <row r="47" spans="1:13" ht="12.75">
      <c r="A47" s="3">
        <v>1998</v>
      </c>
      <c r="B47" s="227">
        <v>41234</v>
      </c>
      <c r="C47" s="227">
        <v>35177</v>
      </c>
      <c r="D47" s="227">
        <v>34576</v>
      </c>
      <c r="E47" s="227">
        <v>0</v>
      </c>
      <c r="F47" s="227">
        <v>601</v>
      </c>
      <c r="G47" s="227">
        <v>6057</v>
      </c>
      <c r="H47" s="227">
        <v>37055</v>
      </c>
      <c r="I47" s="227">
        <v>35595</v>
      </c>
      <c r="J47" s="227">
        <v>1429</v>
      </c>
      <c r="K47" s="227">
        <v>0</v>
      </c>
      <c r="L47" s="227">
        <v>31</v>
      </c>
      <c r="M47" s="227">
        <v>4179</v>
      </c>
    </row>
    <row r="48" spans="1:13" s="14" customFormat="1" ht="12.75">
      <c r="A48" s="7">
        <v>1999</v>
      </c>
      <c r="B48" s="228">
        <v>44132</v>
      </c>
      <c r="C48" s="228">
        <v>40556</v>
      </c>
      <c r="D48" s="228">
        <v>40330</v>
      </c>
      <c r="E48" s="227">
        <v>0</v>
      </c>
      <c r="F48" s="228">
        <v>226</v>
      </c>
      <c r="G48" s="228">
        <v>3576</v>
      </c>
      <c r="H48" s="228">
        <v>38347</v>
      </c>
      <c r="I48" s="228">
        <v>36842</v>
      </c>
      <c r="J48" s="228">
        <v>1290</v>
      </c>
      <c r="K48" s="228">
        <v>175</v>
      </c>
      <c r="L48" s="228">
        <v>40</v>
      </c>
      <c r="M48" s="228">
        <v>5785</v>
      </c>
    </row>
    <row r="49" spans="1:13" ht="12.75">
      <c r="A49" s="3">
        <v>2000</v>
      </c>
      <c r="B49" s="227">
        <v>43856</v>
      </c>
      <c r="C49" s="227">
        <v>39668</v>
      </c>
      <c r="D49" s="227">
        <v>39260</v>
      </c>
      <c r="E49" s="227">
        <v>0</v>
      </c>
      <c r="F49" s="227">
        <v>408</v>
      </c>
      <c r="G49" s="227">
        <v>4188</v>
      </c>
      <c r="H49" s="227">
        <v>42928</v>
      </c>
      <c r="I49" s="227">
        <v>39466</v>
      </c>
      <c r="J49" s="227">
        <v>1612</v>
      </c>
      <c r="K49" s="227">
        <v>733</v>
      </c>
      <c r="L49" s="227">
        <v>1117</v>
      </c>
      <c r="M49" s="227">
        <v>928</v>
      </c>
    </row>
    <row r="50" spans="1:13" ht="12.75">
      <c r="A50" s="3">
        <v>2001</v>
      </c>
      <c r="B50" s="227">
        <v>43589</v>
      </c>
      <c r="C50" s="227">
        <v>42075</v>
      </c>
      <c r="D50" s="227">
        <v>41785</v>
      </c>
      <c r="E50" s="227">
        <v>0</v>
      </c>
      <c r="F50" s="227">
        <v>290</v>
      </c>
      <c r="G50" s="227">
        <v>1514</v>
      </c>
      <c r="H50" s="227">
        <v>47456</v>
      </c>
      <c r="I50" s="227">
        <v>44646</v>
      </c>
      <c r="J50" s="227">
        <v>1644</v>
      </c>
      <c r="K50" s="227">
        <v>1110</v>
      </c>
      <c r="L50" s="227">
        <v>56</v>
      </c>
      <c r="M50" s="227">
        <v>-3867</v>
      </c>
    </row>
    <row r="51" spans="1:13" ht="12.75">
      <c r="A51" s="3">
        <v>2002</v>
      </c>
      <c r="B51" s="227">
        <v>39196</v>
      </c>
      <c r="C51" s="227">
        <v>43950</v>
      </c>
      <c r="D51" s="227">
        <v>43322</v>
      </c>
      <c r="E51" s="227">
        <v>0</v>
      </c>
      <c r="F51" s="227">
        <v>628</v>
      </c>
      <c r="G51" s="227">
        <v>-4754</v>
      </c>
      <c r="H51" s="227">
        <v>48567</v>
      </c>
      <c r="I51" s="227">
        <v>45672</v>
      </c>
      <c r="J51" s="227">
        <v>1724</v>
      </c>
      <c r="K51" s="227">
        <v>1141</v>
      </c>
      <c r="L51" s="227">
        <v>30</v>
      </c>
      <c r="M51" s="227">
        <v>-9371</v>
      </c>
    </row>
    <row r="52" spans="1:13" ht="12.75">
      <c r="A52" s="3">
        <v>2003</v>
      </c>
      <c r="B52" s="227">
        <v>47897</v>
      </c>
      <c r="C52" s="227">
        <v>43134</v>
      </c>
      <c r="D52" s="227">
        <v>42416</v>
      </c>
      <c r="E52" s="227">
        <v>0</v>
      </c>
      <c r="F52" s="227">
        <v>718</v>
      </c>
      <c r="G52" s="227">
        <v>4763</v>
      </c>
      <c r="H52" s="227">
        <v>47591</v>
      </c>
      <c r="I52" s="227">
        <v>44097</v>
      </c>
      <c r="J52" s="227">
        <v>1717</v>
      </c>
      <c r="K52" s="227">
        <v>1202</v>
      </c>
      <c r="L52" s="227">
        <v>575</v>
      </c>
      <c r="M52" s="227">
        <v>306</v>
      </c>
    </row>
    <row r="53" spans="1:13" s="14" customFormat="1" ht="12.75">
      <c r="A53" s="7">
        <v>2004</v>
      </c>
      <c r="B53" s="228">
        <v>46968</v>
      </c>
      <c r="C53" s="228">
        <v>44429</v>
      </c>
      <c r="D53" s="228">
        <v>43765</v>
      </c>
      <c r="E53" s="227">
        <v>0</v>
      </c>
      <c r="F53" s="227">
        <v>664</v>
      </c>
      <c r="G53" s="227">
        <v>2539</v>
      </c>
      <c r="H53" s="227">
        <v>47069</v>
      </c>
      <c r="I53" s="227">
        <v>43936</v>
      </c>
      <c r="J53" s="227">
        <v>1739</v>
      </c>
      <c r="K53" s="227">
        <v>1282</v>
      </c>
      <c r="L53" s="227">
        <v>112</v>
      </c>
      <c r="M53" s="227">
        <v>-101</v>
      </c>
    </row>
    <row r="54" spans="1:13" ht="12.75">
      <c r="A54" s="3">
        <v>2005</v>
      </c>
      <c r="B54" s="227">
        <v>54967</v>
      </c>
      <c r="C54" s="227">
        <v>46638</v>
      </c>
      <c r="D54" s="227">
        <v>46199</v>
      </c>
      <c r="E54" s="227">
        <v>0</v>
      </c>
      <c r="F54" s="227">
        <v>439</v>
      </c>
      <c r="G54" s="227">
        <v>8329</v>
      </c>
      <c r="H54" s="227">
        <v>49364</v>
      </c>
      <c r="I54" s="227">
        <v>44031</v>
      </c>
      <c r="J54" s="227">
        <v>1847</v>
      </c>
      <c r="K54" s="227">
        <v>1307</v>
      </c>
      <c r="L54" s="227">
        <v>2179</v>
      </c>
      <c r="M54" s="227">
        <v>5603</v>
      </c>
    </row>
    <row r="55" spans="1:13" ht="12.75">
      <c r="A55" s="3">
        <v>2006</v>
      </c>
      <c r="B55" s="227">
        <v>53491</v>
      </c>
      <c r="C55" s="227">
        <v>49423</v>
      </c>
      <c r="D55" s="227">
        <v>48989</v>
      </c>
      <c r="E55" s="227">
        <v>0</v>
      </c>
      <c r="F55" s="227">
        <v>434</v>
      </c>
      <c r="G55" s="227">
        <v>4068</v>
      </c>
      <c r="H55" s="227">
        <v>48437</v>
      </c>
      <c r="I55" s="227">
        <v>44306</v>
      </c>
      <c r="J55" s="227">
        <v>1739</v>
      </c>
      <c r="K55" s="227">
        <v>1320</v>
      </c>
      <c r="L55" s="227">
        <v>1072</v>
      </c>
      <c r="M55" s="227">
        <v>5054</v>
      </c>
    </row>
    <row r="56" spans="1:13" ht="12.75">
      <c r="A56" s="3">
        <v>2007</v>
      </c>
      <c r="B56" s="233">
        <v>52474</v>
      </c>
      <c r="C56" s="233">
        <v>52194</v>
      </c>
      <c r="D56" s="233">
        <v>51797</v>
      </c>
      <c r="E56" s="227">
        <v>0</v>
      </c>
      <c r="F56" s="233">
        <v>397</v>
      </c>
      <c r="G56" s="233">
        <v>280</v>
      </c>
      <c r="H56" s="233">
        <v>50398</v>
      </c>
      <c r="I56" s="233">
        <v>46769</v>
      </c>
      <c r="J56" s="233">
        <v>1934</v>
      </c>
      <c r="K56" s="233">
        <v>1663</v>
      </c>
      <c r="L56" s="233">
        <v>32</v>
      </c>
      <c r="M56" s="233">
        <v>2076</v>
      </c>
    </row>
    <row r="57" spans="1:13" s="66" customFormat="1" ht="12.75">
      <c r="A57" s="74">
        <v>2008</v>
      </c>
      <c r="B57" s="233">
        <v>44772</v>
      </c>
      <c r="C57" s="233">
        <v>55235</v>
      </c>
      <c r="D57" s="233">
        <v>54819</v>
      </c>
      <c r="E57" s="227">
        <v>0</v>
      </c>
      <c r="F57" s="233">
        <v>416</v>
      </c>
      <c r="G57" s="233">
        <v>-10463</v>
      </c>
      <c r="H57" s="233">
        <v>50627</v>
      </c>
      <c r="I57" s="233">
        <v>46977</v>
      </c>
      <c r="J57" s="233">
        <v>1958</v>
      </c>
      <c r="K57" s="233">
        <v>1650</v>
      </c>
      <c r="L57" s="233">
        <v>42</v>
      </c>
      <c r="M57" s="233">
        <v>-5855</v>
      </c>
    </row>
    <row r="58" spans="1:13" s="200" customFormat="1" ht="12.75">
      <c r="A58" s="199">
        <v>2009</v>
      </c>
      <c r="B58" s="234">
        <v>68123</v>
      </c>
      <c r="C58" s="234">
        <v>58291</v>
      </c>
      <c r="D58" s="234">
        <v>57736</v>
      </c>
      <c r="E58" s="227">
        <v>0</v>
      </c>
      <c r="F58" s="234">
        <v>555</v>
      </c>
      <c r="G58" s="234">
        <v>9832</v>
      </c>
      <c r="H58" s="234">
        <v>49993</v>
      </c>
      <c r="I58" s="234">
        <v>46077</v>
      </c>
      <c r="J58" s="234">
        <v>2216</v>
      </c>
      <c r="K58" s="234">
        <v>1671</v>
      </c>
      <c r="L58" s="234">
        <v>29</v>
      </c>
      <c r="M58" s="234">
        <v>18130</v>
      </c>
    </row>
    <row r="59" spans="1:13" s="66" customFormat="1" ht="12.75">
      <c r="A59" s="74">
        <v>2010</v>
      </c>
      <c r="B59" s="233">
        <v>60374</v>
      </c>
      <c r="C59" s="233">
        <v>57139</v>
      </c>
      <c r="D59" s="233">
        <v>56749</v>
      </c>
      <c r="E59" s="227">
        <v>0</v>
      </c>
      <c r="F59" s="233">
        <v>390</v>
      </c>
      <c r="G59" s="233">
        <v>3235</v>
      </c>
      <c r="H59" s="233">
        <v>49095</v>
      </c>
      <c r="I59" s="233">
        <v>45338</v>
      </c>
      <c r="J59" s="233">
        <v>2154</v>
      </c>
      <c r="K59" s="233">
        <v>1571</v>
      </c>
      <c r="L59" s="233">
        <v>32</v>
      </c>
      <c r="M59" s="233">
        <v>11279</v>
      </c>
    </row>
    <row r="60" spans="1:13" s="66" customFormat="1" ht="12.75">
      <c r="A60" s="74">
        <v>2011</v>
      </c>
      <c r="B60" s="233">
        <v>58032</v>
      </c>
      <c r="C60" s="233">
        <v>56221</v>
      </c>
      <c r="D60" s="233">
        <v>55819</v>
      </c>
      <c r="E60" s="227">
        <v>0</v>
      </c>
      <c r="F60" s="233">
        <v>402</v>
      </c>
      <c r="G60" s="233">
        <v>1811</v>
      </c>
      <c r="H60" s="233">
        <v>49809</v>
      </c>
      <c r="I60" s="233">
        <v>46015</v>
      </c>
      <c r="J60" s="233">
        <v>2217</v>
      </c>
      <c r="K60" s="233">
        <v>1521</v>
      </c>
      <c r="L60" s="233">
        <v>56</v>
      </c>
      <c r="M60" s="233">
        <v>4601</v>
      </c>
    </row>
    <row r="61" spans="1:13" s="66" customFormat="1" ht="12.75">
      <c r="A61" s="74">
        <v>2012</v>
      </c>
      <c r="B61" s="233">
        <v>60677</v>
      </c>
      <c r="C61" s="233">
        <v>53266</v>
      </c>
      <c r="D61" s="233">
        <v>52685</v>
      </c>
      <c r="E61" s="227">
        <v>0</v>
      </c>
      <c r="F61" s="233">
        <v>581</v>
      </c>
      <c r="G61" s="233">
        <v>7411</v>
      </c>
      <c r="H61" s="233">
        <v>51005</v>
      </c>
      <c r="I61" s="233">
        <v>47250</v>
      </c>
      <c r="J61" s="233">
        <v>2154</v>
      </c>
      <c r="K61" s="233">
        <v>1540</v>
      </c>
      <c r="L61" s="233">
        <v>61</v>
      </c>
      <c r="M61" s="233">
        <v>9672</v>
      </c>
    </row>
    <row r="62" spans="1:13" s="66" customFormat="1" ht="12.75">
      <c r="A62" s="74">
        <v>2013</v>
      </c>
      <c r="B62" s="233">
        <v>60113</v>
      </c>
      <c r="C62" s="233">
        <v>53779</v>
      </c>
      <c r="D62" s="233">
        <v>53117</v>
      </c>
      <c r="E62" s="227">
        <v>0</v>
      </c>
      <c r="F62" s="233">
        <v>662</v>
      </c>
      <c r="G62" s="233">
        <v>6334</v>
      </c>
      <c r="H62" s="233">
        <v>51704</v>
      </c>
      <c r="I62" s="233">
        <v>47835</v>
      </c>
      <c r="J62" s="233">
        <v>2270</v>
      </c>
      <c r="K62" s="233">
        <v>1520</v>
      </c>
      <c r="L62" s="233">
        <v>79</v>
      </c>
      <c r="M62" s="233">
        <v>8398</v>
      </c>
    </row>
    <row r="63" spans="1:13" ht="12.75" customHeight="1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 customHeight="1">
      <c r="A64" s="11" t="s">
        <v>138</v>
      </c>
      <c r="H64" s="119"/>
      <c r="M64" s="13"/>
    </row>
    <row r="65" ht="12.75" customHeight="1">
      <c r="A65" t="s">
        <v>5</v>
      </c>
    </row>
    <row r="66" ht="12.75" customHeight="1">
      <c r="C66" s="62"/>
    </row>
    <row r="67" spans="2:3" ht="12.75" customHeight="1">
      <c r="B67" s="62"/>
      <c r="C67" s="62"/>
    </row>
    <row r="70" ht="12.75" customHeight="1">
      <c r="B70" s="62"/>
    </row>
  </sheetData>
  <sheetProtection/>
  <mergeCells count="3">
    <mergeCell ref="H5:L5"/>
    <mergeCell ref="B5:G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1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pane ySplit="6" topLeftCell="A7" activePane="bottomLeft" state="frozen"/>
      <selection pane="topLeft" activeCell="C28" sqref="C28"/>
      <selection pane="bottomLeft" activeCell="A1" sqref="A1"/>
    </sheetView>
  </sheetViews>
  <sheetFormatPr defaultColWidth="11.421875" defaultRowHeight="12.75" customHeight="1"/>
  <cols>
    <col min="1" max="1" width="10.7109375" style="18" customWidth="1"/>
    <col min="2" max="2" width="17.7109375" style="18" bestFit="1" customWidth="1"/>
    <col min="3" max="3" width="17.140625" style="18" bestFit="1" customWidth="1"/>
    <col min="4" max="4" width="18.7109375" style="18" bestFit="1" customWidth="1"/>
    <col min="5" max="5" width="27.140625" style="18" bestFit="1" customWidth="1"/>
    <col min="6" max="6" width="40.00390625" style="18" bestFit="1" customWidth="1"/>
    <col min="7" max="16384" width="11.421875" style="18" customWidth="1"/>
  </cols>
  <sheetData>
    <row r="1" ht="12.75" customHeight="1">
      <c r="A1" t="s">
        <v>412</v>
      </c>
    </row>
    <row r="2" ht="12.75" customHeight="1">
      <c r="A2" s="18" t="s">
        <v>539</v>
      </c>
    </row>
    <row r="5" spans="1:6" ht="24" customHeight="1">
      <c r="A5" s="294" t="s">
        <v>0</v>
      </c>
      <c r="B5" s="189" t="s">
        <v>104</v>
      </c>
      <c r="C5" s="189" t="s">
        <v>456</v>
      </c>
      <c r="D5" s="189" t="s">
        <v>457</v>
      </c>
      <c r="E5" s="196" t="s">
        <v>460</v>
      </c>
      <c r="F5" s="189" t="s">
        <v>105</v>
      </c>
    </row>
    <row r="6" spans="1:6" s="80" customFormat="1" ht="12.75">
      <c r="A6" s="294"/>
      <c r="B6" s="296" t="s">
        <v>14</v>
      </c>
      <c r="C6" s="296"/>
      <c r="D6" s="296"/>
      <c r="E6" s="296"/>
      <c r="F6" s="296"/>
    </row>
    <row r="7" spans="1:10" ht="12.75">
      <c r="A7" s="17">
        <v>1996</v>
      </c>
      <c r="B7" s="115">
        <v>138.9</v>
      </c>
      <c r="C7" s="115">
        <v>76.7</v>
      </c>
      <c r="D7" s="115">
        <v>62.2</v>
      </c>
      <c r="E7" s="118" t="s">
        <v>11</v>
      </c>
      <c r="F7" s="115">
        <v>1480.7</v>
      </c>
      <c r="G7" s="122"/>
      <c r="H7" s="69"/>
      <c r="I7" s="69"/>
      <c r="J7" s="69"/>
    </row>
    <row r="8" spans="1:9" ht="12.75">
      <c r="A8" s="17">
        <v>1997</v>
      </c>
      <c r="B8" s="115">
        <v>146</v>
      </c>
      <c r="C8" s="115">
        <v>81.1</v>
      </c>
      <c r="D8" s="115">
        <v>64.9</v>
      </c>
      <c r="E8" s="118" t="s">
        <v>11</v>
      </c>
      <c r="F8" s="115">
        <v>1700.5</v>
      </c>
      <c r="G8" s="122"/>
      <c r="H8" s="69"/>
      <c r="I8" s="69"/>
    </row>
    <row r="9" spans="1:9" ht="12.75">
      <c r="A9" s="17">
        <v>1998</v>
      </c>
      <c r="B9" s="115">
        <v>166.6</v>
      </c>
      <c r="C9" s="115">
        <v>87.9</v>
      </c>
      <c r="D9" s="115">
        <v>78.7</v>
      </c>
      <c r="E9" s="118" t="s">
        <v>11</v>
      </c>
      <c r="F9" s="115">
        <v>1912.5</v>
      </c>
      <c r="G9" s="122"/>
      <c r="H9" s="69"/>
      <c r="I9" s="69"/>
    </row>
    <row r="10" spans="1:9" s="22" customFormat="1" ht="12.75">
      <c r="A10" s="34">
        <v>1999</v>
      </c>
      <c r="B10" s="116">
        <v>158</v>
      </c>
      <c r="C10" s="116">
        <v>87.9</v>
      </c>
      <c r="D10" s="116">
        <v>70.1</v>
      </c>
      <c r="E10" s="118" t="s">
        <v>11</v>
      </c>
      <c r="F10" s="116">
        <v>2109</v>
      </c>
      <c r="G10" s="122"/>
      <c r="H10" s="81"/>
      <c r="I10" s="81"/>
    </row>
    <row r="11" spans="1:9" s="22" customFormat="1" ht="12.75">
      <c r="A11" s="34">
        <v>2000</v>
      </c>
      <c r="B11" s="116">
        <v>180.9</v>
      </c>
      <c r="C11" s="116">
        <v>102.1</v>
      </c>
      <c r="D11" s="116">
        <v>78.8</v>
      </c>
      <c r="E11" s="118" t="s">
        <v>11</v>
      </c>
      <c r="F11" s="116">
        <v>2330.9</v>
      </c>
      <c r="G11" s="122"/>
      <c r="H11" s="69"/>
      <c r="I11" s="69"/>
    </row>
    <row r="12" spans="1:9" ht="12.75">
      <c r="A12" s="17">
        <v>2001</v>
      </c>
      <c r="B12" s="115">
        <v>191.2</v>
      </c>
      <c r="C12" s="115">
        <v>108.8</v>
      </c>
      <c r="D12" s="115">
        <v>82.4</v>
      </c>
      <c r="E12" s="118" t="s">
        <v>11</v>
      </c>
      <c r="F12" s="115">
        <v>2414.7</v>
      </c>
      <c r="G12" s="122"/>
      <c r="H12" s="69"/>
      <c r="I12" s="69"/>
    </row>
    <row r="13" spans="1:9" ht="12.75">
      <c r="A13" s="17">
        <v>2002</v>
      </c>
      <c r="B13" s="115">
        <v>200.3</v>
      </c>
      <c r="C13" s="115">
        <v>114.7</v>
      </c>
      <c r="D13" s="115">
        <v>85.6</v>
      </c>
      <c r="E13" s="118" t="s">
        <v>11</v>
      </c>
      <c r="F13" s="115">
        <v>2277.5</v>
      </c>
      <c r="G13" s="122"/>
      <c r="H13" s="69"/>
      <c r="I13" s="69"/>
    </row>
    <row r="14" spans="1:9" ht="12.75">
      <c r="A14" s="17">
        <v>2003</v>
      </c>
      <c r="B14" s="115">
        <v>200.1</v>
      </c>
      <c r="C14" s="115">
        <v>114</v>
      </c>
      <c r="D14" s="115">
        <v>86.1</v>
      </c>
      <c r="E14" s="118" t="s">
        <v>11</v>
      </c>
      <c r="F14" s="115">
        <v>2621.2</v>
      </c>
      <c r="G14" s="122"/>
      <c r="H14" s="69"/>
      <c r="I14" s="69"/>
    </row>
    <row r="15" spans="1:9" ht="12.75">
      <c r="A15" s="17">
        <v>2004</v>
      </c>
      <c r="B15" s="115">
        <v>208.4</v>
      </c>
      <c r="C15" s="115">
        <v>117.4</v>
      </c>
      <c r="D15" s="115">
        <v>91</v>
      </c>
      <c r="E15" s="118" t="s">
        <v>11</v>
      </c>
      <c r="F15" s="115">
        <v>2814</v>
      </c>
      <c r="G15" s="122"/>
      <c r="H15" s="69"/>
      <c r="I15" s="69"/>
    </row>
    <row r="16" spans="1:9" ht="12.75">
      <c r="A16" s="17">
        <v>2005</v>
      </c>
      <c r="B16" s="115">
        <v>227</v>
      </c>
      <c r="C16" s="115">
        <v>123.7</v>
      </c>
      <c r="D16" s="115">
        <v>103.3</v>
      </c>
      <c r="E16" s="118" t="s">
        <v>11</v>
      </c>
      <c r="F16" s="115">
        <v>3133.5</v>
      </c>
      <c r="G16" s="122"/>
      <c r="H16" s="69"/>
      <c r="I16" s="69"/>
    </row>
    <row r="17" spans="1:7" ht="12.75">
      <c r="A17" s="17">
        <v>2006</v>
      </c>
      <c r="B17" s="115">
        <v>241.4</v>
      </c>
      <c r="C17" s="115">
        <v>134.3</v>
      </c>
      <c r="D17" s="115">
        <v>107.1</v>
      </c>
      <c r="E17" s="118" t="s">
        <v>11</v>
      </c>
      <c r="F17" s="115">
        <v>3450</v>
      </c>
      <c r="G17" s="122"/>
    </row>
    <row r="18" spans="1:7" ht="12.75">
      <c r="A18" s="17">
        <v>2007</v>
      </c>
      <c r="B18" s="118">
        <v>288.6</v>
      </c>
      <c r="C18" s="118">
        <v>146.2</v>
      </c>
      <c r="D18" s="118">
        <v>113.9</v>
      </c>
      <c r="E18" s="115">
        <v>28.5</v>
      </c>
      <c r="F18" s="115">
        <v>3625.6</v>
      </c>
      <c r="G18" s="122"/>
    </row>
    <row r="19" spans="1:7" ht="12.75">
      <c r="A19" s="17">
        <v>2008</v>
      </c>
      <c r="B19" s="123">
        <v>319.3</v>
      </c>
      <c r="C19" s="219">
        <v>159.1</v>
      </c>
      <c r="D19" s="123">
        <v>125.4</v>
      </c>
      <c r="E19" s="115">
        <v>34.8</v>
      </c>
      <c r="F19" s="124">
        <v>3399.6</v>
      </c>
      <c r="G19" s="122"/>
    </row>
    <row r="20" spans="1:7" s="22" customFormat="1" ht="12.75">
      <c r="A20" s="34">
        <v>2009</v>
      </c>
      <c r="B20" s="203">
        <v>333.9</v>
      </c>
      <c r="C20" s="203">
        <v>168.1</v>
      </c>
      <c r="D20" s="203">
        <v>131.8</v>
      </c>
      <c r="E20" s="116">
        <v>34</v>
      </c>
      <c r="F20" s="204">
        <v>3875</v>
      </c>
      <c r="G20" s="116"/>
    </row>
    <row r="21" spans="1:7" ht="12.75">
      <c r="A21" s="17">
        <v>2010</v>
      </c>
      <c r="B21" s="123">
        <v>324.4</v>
      </c>
      <c r="C21" s="123">
        <v>171.3</v>
      </c>
      <c r="D21" s="123">
        <v>132.7</v>
      </c>
      <c r="E21" s="115">
        <v>20.4</v>
      </c>
      <c r="F21" s="124">
        <v>4118</v>
      </c>
      <c r="G21" s="122"/>
    </row>
    <row r="22" spans="1:7" ht="12.75">
      <c r="A22" s="17">
        <v>2011</v>
      </c>
      <c r="B22" s="123">
        <v>347.1</v>
      </c>
      <c r="C22" s="123">
        <v>179.3</v>
      </c>
      <c r="D22" s="123">
        <v>137.1</v>
      </c>
      <c r="E22" s="115">
        <v>30.7</v>
      </c>
      <c r="F22" s="124">
        <v>4349.1</v>
      </c>
      <c r="G22" s="122"/>
    </row>
    <row r="23" spans="1:7" ht="12.75">
      <c r="A23" s="17">
        <v>2012</v>
      </c>
      <c r="B23" s="123">
        <v>384.9</v>
      </c>
      <c r="C23" s="123">
        <v>181.3</v>
      </c>
      <c r="D23" s="123">
        <v>143.3</v>
      </c>
      <c r="E23" s="115">
        <v>60.3</v>
      </c>
      <c r="F23" s="124">
        <v>4698</v>
      </c>
      <c r="G23" s="122"/>
    </row>
    <row r="24" spans="1:7" ht="12.75">
      <c r="A24" s="17">
        <v>2013</v>
      </c>
      <c r="B24" s="123">
        <v>365.4</v>
      </c>
      <c r="C24" s="123">
        <v>185.9</v>
      </c>
      <c r="D24" s="123">
        <v>147.2</v>
      </c>
      <c r="E24" s="115">
        <v>32.3</v>
      </c>
      <c r="F24" s="124">
        <v>4967.6</v>
      </c>
      <c r="G24" s="122"/>
    </row>
    <row r="25" spans="1:6" ht="12.75" customHeight="1">
      <c r="A25" s="16"/>
      <c r="B25" s="19"/>
      <c r="C25" s="24"/>
      <c r="D25" s="24"/>
      <c r="E25" s="24"/>
      <c r="F25" s="24"/>
    </row>
    <row r="26" spans="1:6" ht="12.75" customHeight="1">
      <c r="A26" s="20" t="s">
        <v>139</v>
      </c>
      <c r="B26" s="21"/>
      <c r="F26" s="21"/>
    </row>
    <row r="27" ht="12.75" customHeight="1">
      <c r="A27" s="20" t="s">
        <v>140</v>
      </c>
    </row>
    <row r="30" ht="12.75" customHeight="1">
      <c r="A30" s="12" t="s">
        <v>12</v>
      </c>
    </row>
    <row r="31" spans="1:6" ht="12.75" customHeight="1">
      <c r="A31" s="295" t="s">
        <v>451</v>
      </c>
      <c r="B31" s="295"/>
      <c r="C31" s="295"/>
      <c r="D31" s="295"/>
      <c r="E31" s="295"/>
      <c r="F31" s="295"/>
    </row>
    <row r="32" spans="1:6" ht="12.75" customHeight="1">
      <c r="A32" s="295" t="s">
        <v>458</v>
      </c>
      <c r="B32" s="295"/>
      <c r="C32" s="295"/>
      <c r="D32" s="295"/>
      <c r="E32" s="295"/>
      <c r="F32" s="295"/>
    </row>
  </sheetData>
  <sheetProtection/>
  <mergeCells count="4">
    <mergeCell ref="A5:A6"/>
    <mergeCell ref="A31:F31"/>
    <mergeCell ref="A32:F32"/>
    <mergeCell ref="B6:F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pane ySplit="7" topLeftCell="A8" activePane="bottomLeft" state="frozen"/>
      <selection pane="topLeft" activeCell="C28" sqref="C28"/>
      <selection pane="bottomLeft" activeCell="A1" sqref="A1"/>
    </sheetView>
  </sheetViews>
  <sheetFormatPr defaultColWidth="9.57421875" defaultRowHeight="12.75" customHeight="1"/>
  <cols>
    <col min="1" max="1" width="10.7109375" style="10" customWidth="1"/>
    <col min="2" max="2" width="13.7109375" style="10" customWidth="1"/>
    <col min="3" max="3" width="9.7109375" style="10" customWidth="1"/>
    <col min="4" max="4" width="21.7109375" style="10" customWidth="1"/>
    <col min="5" max="5" width="8.7109375" style="10" customWidth="1"/>
    <col min="6" max="6" width="13.7109375" style="10" customWidth="1"/>
    <col min="7" max="7" width="17.7109375" style="10" customWidth="1"/>
    <col min="8" max="8" width="8.7109375" style="10" customWidth="1"/>
    <col min="9" max="9" width="14.7109375" style="10" customWidth="1"/>
    <col min="10" max="10" width="17.7109375" style="10" customWidth="1"/>
    <col min="11" max="11" width="11.7109375" style="10" customWidth="1"/>
    <col min="12" max="16384" width="9.57421875" style="10" customWidth="1"/>
  </cols>
  <sheetData>
    <row r="1" ht="12.75" customHeight="1">
      <c r="A1" t="s">
        <v>414</v>
      </c>
    </row>
    <row r="2" ht="12.75" customHeight="1">
      <c r="A2" s="222" t="s">
        <v>506</v>
      </c>
    </row>
    <row r="5" spans="1:11" s="12" customFormat="1" ht="24" customHeight="1">
      <c r="A5" s="292" t="s">
        <v>0</v>
      </c>
      <c r="B5" s="298" t="s">
        <v>90</v>
      </c>
      <c r="C5" s="298" t="s">
        <v>16</v>
      </c>
      <c r="D5" s="292" t="s">
        <v>101</v>
      </c>
      <c r="E5" s="292" t="s">
        <v>17</v>
      </c>
      <c r="F5" s="292"/>
      <c r="G5" s="292"/>
      <c r="H5" s="292" t="s">
        <v>18</v>
      </c>
      <c r="I5" s="292"/>
      <c r="J5" s="292"/>
      <c r="K5" s="297" t="s">
        <v>21</v>
      </c>
    </row>
    <row r="6" spans="1:11" s="12" customFormat="1" ht="12.75">
      <c r="A6" s="292"/>
      <c r="B6" s="298"/>
      <c r="C6" s="298"/>
      <c r="D6" s="292"/>
      <c r="E6" s="78" t="s">
        <v>24</v>
      </c>
      <c r="F6" s="189" t="s">
        <v>95</v>
      </c>
      <c r="G6" s="189" t="s">
        <v>96</v>
      </c>
      <c r="H6" s="78" t="s">
        <v>24</v>
      </c>
      <c r="I6" s="78" t="s">
        <v>102</v>
      </c>
      <c r="J6" s="78" t="s">
        <v>103</v>
      </c>
      <c r="K6" s="297"/>
    </row>
    <row r="7" spans="1:11" s="78" customFormat="1" ht="12.75">
      <c r="A7" s="292"/>
      <c r="B7" s="298"/>
      <c r="C7" s="298"/>
      <c r="D7" s="76" t="s">
        <v>14</v>
      </c>
      <c r="F7" s="110"/>
      <c r="H7" s="76" t="s">
        <v>19</v>
      </c>
      <c r="I7" s="76" t="s">
        <v>19</v>
      </c>
      <c r="J7" s="76" t="s">
        <v>19</v>
      </c>
      <c r="K7" s="76" t="s">
        <v>19</v>
      </c>
    </row>
    <row r="8" spans="1:11" s="12" customFormat="1" ht="12.75">
      <c r="A8" s="3">
        <v>1970</v>
      </c>
      <c r="B8" s="100">
        <v>8</v>
      </c>
      <c r="C8" s="100">
        <v>662</v>
      </c>
      <c r="D8" s="100">
        <v>118.6</v>
      </c>
      <c r="E8" s="100">
        <v>2298</v>
      </c>
      <c r="F8" s="100">
        <v>1376</v>
      </c>
      <c r="G8" s="100">
        <v>922</v>
      </c>
      <c r="H8" s="111">
        <v>3.68</v>
      </c>
      <c r="I8" s="111">
        <v>1.93</v>
      </c>
      <c r="J8" s="111">
        <v>1.75</v>
      </c>
      <c r="K8" s="112">
        <v>5.28</v>
      </c>
    </row>
    <row r="9" spans="1:11" s="12" customFormat="1" ht="12.75">
      <c r="A9" s="3">
        <v>1971</v>
      </c>
      <c r="B9" s="100">
        <v>8</v>
      </c>
      <c r="C9" s="100">
        <v>734</v>
      </c>
      <c r="D9" s="100">
        <v>139.5</v>
      </c>
      <c r="E9" s="100">
        <v>2173</v>
      </c>
      <c r="F9" s="100">
        <v>1371</v>
      </c>
      <c r="G9" s="100">
        <v>802</v>
      </c>
      <c r="H9" s="111">
        <v>5.92</v>
      </c>
      <c r="I9" s="111">
        <v>3.46</v>
      </c>
      <c r="J9" s="111">
        <v>2.46</v>
      </c>
      <c r="K9" s="112">
        <v>6.36</v>
      </c>
    </row>
    <row r="10" spans="1:11" s="12" customFormat="1" ht="12.75">
      <c r="A10" s="3">
        <v>1972</v>
      </c>
      <c r="B10" s="100">
        <v>10</v>
      </c>
      <c r="C10" s="100">
        <v>857</v>
      </c>
      <c r="D10" s="100">
        <v>183.47</v>
      </c>
      <c r="E10" s="100">
        <v>2790</v>
      </c>
      <c r="F10" s="100">
        <v>1687</v>
      </c>
      <c r="G10" s="100">
        <v>1103</v>
      </c>
      <c r="H10" s="111">
        <v>6.03</v>
      </c>
      <c r="I10" s="111">
        <v>2.57</v>
      </c>
      <c r="J10" s="111">
        <v>3.46</v>
      </c>
      <c r="K10" s="112">
        <v>8.18</v>
      </c>
    </row>
    <row r="11" spans="1:11" s="12" customFormat="1" ht="12.75">
      <c r="A11" s="3">
        <v>1973</v>
      </c>
      <c r="B11" s="100">
        <v>10</v>
      </c>
      <c r="C11" s="100">
        <v>910</v>
      </c>
      <c r="D11" s="100">
        <v>214.47</v>
      </c>
      <c r="E11" s="100">
        <v>2808</v>
      </c>
      <c r="F11" s="100">
        <v>1653</v>
      </c>
      <c r="G11" s="100">
        <v>1155</v>
      </c>
      <c r="H11" s="111">
        <v>7.4</v>
      </c>
      <c r="I11" s="111">
        <v>3.02</v>
      </c>
      <c r="J11" s="111">
        <v>4.38</v>
      </c>
      <c r="K11" s="112">
        <v>9.05</v>
      </c>
    </row>
    <row r="12" spans="1:11" s="14" customFormat="1" ht="12.75">
      <c r="A12" s="7">
        <v>1974</v>
      </c>
      <c r="B12" s="101">
        <v>10</v>
      </c>
      <c r="C12" s="101">
        <v>945</v>
      </c>
      <c r="D12" s="101">
        <v>257.51</v>
      </c>
      <c r="E12" s="101">
        <v>3195</v>
      </c>
      <c r="F12" s="101">
        <v>1671</v>
      </c>
      <c r="G12" s="101">
        <v>1524</v>
      </c>
      <c r="H12" s="113">
        <v>8.22</v>
      </c>
      <c r="I12" s="113">
        <v>3.04</v>
      </c>
      <c r="J12" s="113">
        <v>5.18</v>
      </c>
      <c r="K12" s="114">
        <v>10.98</v>
      </c>
    </row>
    <row r="13" spans="1:11" s="12" customFormat="1" ht="12.75">
      <c r="A13" s="3">
        <v>1975</v>
      </c>
      <c r="B13" s="100">
        <v>12</v>
      </c>
      <c r="C13" s="100">
        <v>960</v>
      </c>
      <c r="D13" s="100">
        <v>266.56</v>
      </c>
      <c r="E13" s="100">
        <v>2295</v>
      </c>
      <c r="F13" s="100">
        <v>1169</v>
      </c>
      <c r="G13" s="100">
        <v>1126</v>
      </c>
      <c r="H13" s="111">
        <v>5.45</v>
      </c>
      <c r="I13" s="111">
        <v>2.3</v>
      </c>
      <c r="J13" s="111">
        <v>3.15</v>
      </c>
      <c r="K13" s="112">
        <v>10.95</v>
      </c>
    </row>
    <row r="14" spans="1:11" s="12" customFormat="1" ht="12.75">
      <c r="A14" s="3">
        <v>1976</v>
      </c>
      <c r="B14" s="100">
        <v>12</v>
      </c>
      <c r="C14" s="100">
        <v>964</v>
      </c>
      <c r="D14" s="100">
        <v>274.12</v>
      </c>
      <c r="E14" s="100">
        <v>2443</v>
      </c>
      <c r="F14" s="100">
        <v>1157</v>
      </c>
      <c r="G14" s="100">
        <v>1286</v>
      </c>
      <c r="H14" s="111">
        <v>6.82</v>
      </c>
      <c r="I14" s="111">
        <v>2.44</v>
      </c>
      <c r="J14" s="111">
        <v>4.38</v>
      </c>
      <c r="K14" s="112">
        <v>10.88</v>
      </c>
    </row>
    <row r="15" spans="1:11" s="12" customFormat="1" ht="12.75">
      <c r="A15" s="3">
        <v>1977</v>
      </c>
      <c r="B15" s="100">
        <v>12</v>
      </c>
      <c r="C15" s="100">
        <v>1025</v>
      </c>
      <c r="D15" s="100">
        <v>295.41</v>
      </c>
      <c r="E15" s="100">
        <v>2118</v>
      </c>
      <c r="F15" s="100">
        <v>1100</v>
      </c>
      <c r="G15" s="100">
        <v>1018</v>
      </c>
      <c r="H15" s="111">
        <v>7.69</v>
      </c>
      <c r="I15" s="111">
        <v>2.9</v>
      </c>
      <c r="J15" s="111">
        <v>4.79</v>
      </c>
      <c r="K15" s="112">
        <v>11.39</v>
      </c>
    </row>
    <row r="16" spans="1:11" s="12" customFormat="1" ht="12.75">
      <c r="A16" s="3">
        <v>1978</v>
      </c>
      <c r="B16" s="100">
        <v>12</v>
      </c>
      <c r="C16" s="100">
        <v>1069</v>
      </c>
      <c r="D16" s="100">
        <v>316.49</v>
      </c>
      <c r="E16" s="100">
        <v>2416</v>
      </c>
      <c r="F16" s="100">
        <v>1217</v>
      </c>
      <c r="G16" s="100">
        <v>1199</v>
      </c>
      <c r="H16" s="111">
        <v>5.57</v>
      </c>
      <c r="I16" s="111">
        <v>2.1</v>
      </c>
      <c r="J16" s="111">
        <v>3.47</v>
      </c>
      <c r="K16" s="112">
        <v>12.03</v>
      </c>
    </row>
    <row r="17" spans="1:11" s="14" customFormat="1" ht="12.75">
      <c r="A17" s="7">
        <v>1979</v>
      </c>
      <c r="B17" s="101">
        <v>13</v>
      </c>
      <c r="C17" s="101">
        <v>1109</v>
      </c>
      <c r="D17" s="101">
        <v>346.5</v>
      </c>
      <c r="E17" s="101">
        <v>2912</v>
      </c>
      <c r="F17" s="101">
        <v>1438</v>
      </c>
      <c r="G17" s="101">
        <v>1474</v>
      </c>
      <c r="H17" s="113">
        <v>6.52</v>
      </c>
      <c r="I17" s="113">
        <v>2.47</v>
      </c>
      <c r="J17" s="113">
        <v>4.04</v>
      </c>
      <c r="K17" s="114">
        <v>14.02</v>
      </c>
    </row>
    <row r="18" spans="1:11" s="12" customFormat="1" ht="12.75">
      <c r="A18" s="3">
        <v>1980</v>
      </c>
      <c r="B18" s="100">
        <v>13</v>
      </c>
      <c r="C18" s="100">
        <v>1167</v>
      </c>
      <c r="D18" s="100">
        <v>383.81</v>
      </c>
      <c r="E18" s="100">
        <v>3381</v>
      </c>
      <c r="F18" s="100">
        <v>1593</v>
      </c>
      <c r="G18" s="100">
        <v>1788</v>
      </c>
      <c r="H18" s="111">
        <v>9.69</v>
      </c>
      <c r="I18" s="111">
        <v>3.29</v>
      </c>
      <c r="J18" s="111">
        <v>6.4</v>
      </c>
      <c r="K18" s="112">
        <v>11.9</v>
      </c>
    </row>
    <row r="19" spans="1:11" s="12" customFormat="1" ht="12.75">
      <c r="A19" s="3">
        <v>1981</v>
      </c>
      <c r="B19" s="100">
        <v>13</v>
      </c>
      <c r="C19" s="218">
        <v>1208</v>
      </c>
      <c r="D19" s="100">
        <v>417.41</v>
      </c>
      <c r="E19" s="100">
        <v>3276</v>
      </c>
      <c r="F19" s="100">
        <v>1589</v>
      </c>
      <c r="G19" s="100">
        <v>1687</v>
      </c>
      <c r="H19" s="111">
        <v>6.19</v>
      </c>
      <c r="I19" s="111">
        <v>2.51</v>
      </c>
      <c r="J19" s="111">
        <v>3.68</v>
      </c>
      <c r="K19" s="112">
        <v>9.41</v>
      </c>
    </row>
    <row r="20" spans="1:11" s="12" customFormat="1" ht="12.75">
      <c r="A20" s="82">
        <v>1982</v>
      </c>
      <c r="B20" s="100">
        <v>13</v>
      </c>
      <c r="C20" s="100">
        <v>1294</v>
      </c>
      <c r="D20" s="100">
        <v>453.65</v>
      </c>
      <c r="E20" s="100">
        <v>3338</v>
      </c>
      <c r="F20" s="100">
        <v>1528</v>
      </c>
      <c r="G20" s="100">
        <v>1810</v>
      </c>
      <c r="H20" s="111">
        <v>6.63</v>
      </c>
      <c r="I20" s="111">
        <v>2.56</v>
      </c>
      <c r="J20" s="111">
        <v>4.07</v>
      </c>
      <c r="K20" s="112">
        <v>9.3</v>
      </c>
    </row>
    <row r="21" spans="1:11" s="12" customFormat="1" ht="12.75">
      <c r="A21" s="3">
        <v>1983</v>
      </c>
      <c r="B21" s="100">
        <v>13</v>
      </c>
      <c r="C21" s="100">
        <v>1300</v>
      </c>
      <c r="D21" s="100">
        <v>485.18</v>
      </c>
      <c r="E21" s="100">
        <v>3863</v>
      </c>
      <c r="F21" s="100">
        <v>1654</v>
      </c>
      <c r="G21" s="100">
        <v>2209</v>
      </c>
      <c r="H21" s="111">
        <v>6.13</v>
      </c>
      <c r="I21" s="111">
        <v>2.34</v>
      </c>
      <c r="J21" s="111">
        <v>3.79</v>
      </c>
      <c r="K21" s="112">
        <v>9.8</v>
      </c>
    </row>
    <row r="22" spans="1:11" s="14" customFormat="1" ht="12.75">
      <c r="A22" s="7">
        <v>1984</v>
      </c>
      <c r="B22" s="101">
        <v>13</v>
      </c>
      <c r="C22" s="101">
        <v>1345</v>
      </c>
      <c r="D22" s="101">
        <v>512.41</v>
      </c>
      <c r="E22" s="101">
        <v>4113</v>
      </c>
      <c r="F22" s="101">
        <v>1738</v>
      </c>
      <c r="G22" s="101">
        <v>2375</v>
      </c>
      <c r="H22" s="113">
        <v>7.03</v>
      </c>
      <c r="I22" s="113">
        <v>2.6</v>
      </c>
      <c r="J22" s="113">
        <v>4.43</v>
      </c>
      <c r="K22" s="114">
        <v>10.72</v>
      </c>
    </row>
    <row r="23" spans="1:11" s="12" customFormat="1" ht="12.75">
      <c r="A23" s="3">
        <v>1985</v>
      </c>
      <c r="B23" s="100">
        <v>13</v>
      </c>
      <c r="C23" s="100">
        <v>1410</v>
      </c>
      <c r="D23" s="100">
        <v>552.55</v>
      </c>
      <c r="E23" s="100">
        <v>4288</v>
      </c>
      <c r="F23" s="100">
        <v>1902</v>
      </c>
      <c r="G23" s="100">
        <v>2386</v>
      </c>
      <c r="H23" s="111">
        <v>7.18</v>
      </c>
      <c r="I23" s="111">
        <v>2.62</v>
      </c>
      <c r="J23" s="111">
        <v>4.56</v>
      </c>
      <c r="K23" s="112">
        <v>11.48</v>
      </c>
    </row>
    <row r="24" spans="1:11" s="12" customFormat="1" ht="12.75">
      <c r="A24" s="3">
        <v>1986</v>
      </c>
      <c r="B24" s="100">
        <v>13</v>
      </c>
      <c r="C24" s="100">
        <v>1472</v>
      </c>
      <c r="D24" s="100">
        <v>613.9</v>
      </c>
      <c r="E24" s="100">
        <v>4485</v>
      </c>
      <c r="F24" s="100">
        <v>2093</v>
      </c>
      <c r="G24" s="100">
        <v>2392</v>
      </c>
      <c r="H24" s="111" t="s">
        <v>11</v>
      </c>
      <c r="I24" s="111" t="s">
        <v>11</v>
      </c>
      <c r="J24" s="111" t="s">
        <v>11</v>
      </c>
      <c r="K24" s="111" t="s">
        <v>20</v>
      </c>
    </row>
    <row r="25" spans="1:11" s="12" customFormat="1" ht="12.75">
      <c r="A25" s="3">
        <v>1987</v>
      </c>
      <c r="B25" s="100">
        <v>13</v>
      </c>
      <c r="C25" s="100">
        <v>1611</v>
      </c>
      <c r="D25" s="100">
        <v>663.8</v>
      </c>
      <c r="E25" s="100">
        <v>4843</v>
      </c>
      <c r="F25" s="100">
        <v>2232</v>
      </c>
      <c r="G25" s="100">
        <v>2611</v>
      </c>
      <c r="H25" s="111" t="s">
        <v>11</v>
      </c>
      <c r="I25" s="111" t="s">
        <v>11</v>
      </c>
      <c r="J25" s="111" t="s">
        <v>11</v>
      </c>
      <c r="K25" s="111" t="s">
        <v>20</v>
      </c>
    </row>
    <row r="26" spans="1:11" s="12" customFormat="1" ht="12.75">
      <c r="A26" s="3">
        <v>1988</v>
      </c>
      <c r="B26" s="100">
        <v>13</v>
      </c>
      <c r="C26" s="100">
        <v>1690</v>
      </c>
      <c r="D26" s="100">
        <v>718.8</v>
      </c>
      <c r="E26" s="100">
        <v>4814</v>
      </c>
      <c r="F26" s="100">
        <v>2108</v>
      </c>
      <c r="G26" s="100">
        <v>2706</v>
      </c>
      <c r="H26" s="111" t="s">
        <v>11</v>
      </c>
      <c r="I26" s="111" t="s">
        <v>11</v>
      </c>
      <c r="J26" s="111" t="s">
        <v>11</v>
      </c>
      <c r="K26" s="111" t="s">
        <v>20</v>
      </c>
    </row>
    <row r="27" spans="1:11" s="12" customFormat="1" ht="12.75" customHeight="1">
      <c r="A27" s="2"/>
      <c r="B27" s="26"/>
      <c r="C27" s="27"/>
      <c r="D27" s="28"/>
      <c r="E27" s="29"/>
      <c r="F27" s="27"/>
      <c r="G27" s="27"/>
      <c r="H27" s="26"/>
      <c r="I27" s="26"/>
      <c r="J27" s="26"/>
      <c r="K27" s="30"/>
    </row>
    <row r="28" ht="12.75" customHeight="1">
      <c r="A28" s="10" t="s">
        <v>139</v>
      </c>
    </row>
    <row r="29" ht="12.75" customHeight="1">
      <c r="A29" s="10" t="s">
        <v>474</v>
      </c>
    </row>
    <row r="32" ht="12.75" customHeight="1">
      <c r="A32" s="12"/>
    </row>
    <row r="33" ht="12.75" customHeight="1">
      <c r="A33" s="31"/>
    </row>
    <row r="34" spans="1:2" ht="12.75" customHeight="1">
      <c r="A34" s="31"/>
      <c r="B34" s="11"/>
    </row>
    <row r="35" ht="12.75" customHeight="1">
      <c r="A35" s="31"/>
    </row>
    <row r="36" ht="12.75" customHeight="1">
      <c r="A36" s="11"/>
    </row>
    <row r="37" ht="12.75" customHeight="1">
      <c r="A37" s="11"/>
    </row>
    <row r="38" ht="12.75" customHeight="1">
      <c r="A38" s="11"/>
    </row>
  </sheetData>
  <sheetProtection/>
  <mergeCells count="7">
    <mergeCell ref="K5:K6"/>
    <mergeCell ref="E5:G5"/>
    <mergeCell ref="H5:J5"/>
    <mergeCell ref="A5:A7"/>
    <mergeCell ref="B5:B7"/>
    <mergeCell ref="C5:C7"/>
    <mergeCell ref="D5:D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pane ySplit="6" topLeftCell="A7" activePane="bottomLeft" state="frozen"/>
      <selection pane="topLeft" activeCell="C28" sqref="C28"/>
      <selection pane="bottomLeft" activeCell="A44" sqref="A44"/>
    </sheetView>
  </sheetViews>
  <sheetFormatPr defaultColWidth="11.421875" defaultRowHeight="12.75"/>
  <cols>
    <col min="1" max="1" width="10.7109375" style="18" customWidth="1"/>
    <col min="2" max="2" width="8.140625" style="18" bestFit="1" customWidth="1"/>
    <col min="3" max="3" width="24.8515625" style="18" bestFit="1" customWidth="1"/>
    <col min="4" max="4" width="12.421875" style="18" bestFit="1" customWidth="1"/>
    <col min="5" max="5" width="17.00390625" style="18" bestFit="1" customWidth="1"/>
    <col min="6" max="6" width="8.140625" style="18" bestFit="1" customWidth="1"/>
    <col min="7" max="7" width="21.57421875" style="18" bestFit="1" customWidth="1"/>
    <col min="8" max="8" width="25.7109375" style="18" bestFit="1" customWidth="1"/>
    <col min="9" max="9" width="17.8515625" style="18" bestFit="1" customWidth="1"/>
    <col min="10" max="10" width="23.7109375" style="18" customWidth="1"/>
    <col min="11" max="11" width="7.421875" style="18" customWidth="1"/>
    <col min="12" max="12" width="14.140625" style="18" customWidth="1"/>
    <col min="13" max="16384" width="11.421875" style="18" customWidth="1"/>
  </cols>
  <sheetData>
    <row r="1" ht="12.75" customHeight="1">
      <c r="A1" t="s">
        <v>417</v>
      </c>
    </row>
    <row r="2" ht="12.75" customHeight="1">
      <c r="A2" s="18" t="s">
        <v>543</v>
      </c>
    </row>
    <row r="3" ht="12.75" customHeight="1">
      <c r="B3" s="65"/>
    </row>
    <row r="4" ht="12.75" customHeight="1"/>
    <row r="5" spans="1:12" ht="24" customHeight="1">
      <c r="A5" s="294" t="s">
        <v>0</v>
      </c>
      <c r="B5" s="294" t="s">
        <v>488</v>
      </c>
      <c r="C5" s="294"/>
      <c r="D5" s="294"/>
      <c r="E5" s="294"/>
      <c r="F5" s="294" t="s">
        <v>489</v>
      </c>
      <c r="G5" s="294"/>
      <c r="H5" s="294"/>
      <c r="I5" s="294"/>
      <c r="J5" s="70"/>
      <c r="K5" s="71"/>
      <c r="L5" s="71"/>
    </row>
    <row r="6" spans="1:12" s="80" customFormat="1" ht="12.75">
      <c r="A6" s="294"/>
      <c r="B6" s="80" t="s">
        <v>128</v>
      </c>
      <c r="C6" s="80" t="s">
        <v>147</v>
      </c>
      <c r="D6" s="80" t="s">
        <v>79</v>
      </c>
      <c r="E6" s="80" t="s">
        <v>99</v>
      </c>
      <c r="F6" s="80" t="s">
        <v>128</v>
      </c>
      <c r="G6" s="80" t="s">
        <v>98</v>
      </c>
      <c r="H6" s="80" t="s">
        <v>100</v>
      </c>
      <c r="I6" s="80" t="s">
        <v>126</v>
      </c>
      <c r="J6" s="83" t="s">
        <v>124</v>
      </c>
      <c r="K6" s="83"/>
      <c r="L6" s="83"/>
    </row>
    <row r="7" spans="1:12" ht="12.75">
      <c r="A7" s="17">
        <v>1983</v>
      </c>
      <c r="B7" s="102">
        <v>10534.367</v>
      </c>
      <c r="C7" s="102">
        <v>9072.364</v>
      </c>
      <c r="D7" s="102">
        <v>1337.186</v>
      </c>
      <c r="E7" s="102">
        <v>124.817</v>
      </c>
      <c r="F7" s="102">
        <v>9859.708</v>
      </c>
      <c r="G7" s="102">
        <v>7438.351</v>
      </c>
      <c r="H7" s="102">
        <v>419.609</v>
      </c>
      <c r="I7" s="102">
        <v>2001.748</v>
      </c>
      <c r="J7" s="99" t="s">
        <v>22</v>
      </c>
      <c r="K7" s="71"/>
      <c r="L7" s="71"/>
    </row>
    <row r="8" spans="1:10" ht="12.75">
      <c r="A8" s="17">
        <v>1984</v>
      </c>
      <c r="B8" s="102">
        <v>11477.976</v>
      </c>
      <c r="C8" s="102">
        <v>9947.693</v>
      </c>
      <c r="D8" s="102">
        <v>1375.358</v>
      </c>
      <c r="E8" s="102">
        <v>154.925</v>
      </c>
      <c r="F8" s="102">
        <v>13177.103</v>
      </c>
      <c r="G8" s="102">
        <v>10552.933</v>
      </c>
      <c r="H8" s="102">
        <v>437.746</v>
      </c>
      <c r="I8" s="102">
        <v>2186.424</v>
      </c>
      <c r="J8" s="102" t="s">
        <v>22</v>
      </c>
    </row>
    <row r="9" spans="1:10" ht="12.75">
      <c r="A9" s="17">
        <v>1985</v>
      </c>
      <c r="B9" s="102">
        <v>12270.006</v>
      </c>
      <c r="C9" s="102">
        <v>10652.127</v>
      </c>
      <c r="D9" s="102">
        <v>1424.876</v>
      </c>
      <c r="E9" s="102">
        <v>193.003</v>
      </c>
      <c r="F9" s="102">
        <v>12367.109</v>
      </c>
      <c r="G9" s="102">
        <v>9589.629</v>
      </c>
      <c r="H9" s="102">
        <v>426.005</v>
      </c>
      <c r="I9" s="102">
        <v>2351.475</v>
      </c>
      <c r="J9" s="102" t="s">
        <v>22</v>
      </c>
    </row>
    <row r="10" spans="1:10" ht="12.75">
      <c r="A10" s="17">
        <v>1986</v>
      </c>
      <c r="B10" s="102">
        <v>13768.179</v>
      </c>
      <c r="C10" s="102">
        <v>11956.639</v>
      </c>
      <c r="D10" s="102">
        <v>1502.89</v>
      </c>
      <c r="E10" s="102">
        <v>308.65</v>
      </c>
      <c r="F10" s="102">
        <v>15021.661</v>
      </c>
      <c r="G10" s="102">
        <v>12012.77</v>
      </c>
      <c r="H10" s="102">
        <v>427.713</v>
      </c>
      <c r="I10" s="102">
        <v>2581.178</v>
      </c>
      <c r="J10" s="102" t="s">
        <v>22</v>
      </c>
    </row>
    <row r="11" spans="1:10" s="22" customFormat="1" ht="12.75">
      <c r="A11" s="34">
        <v>1987</v>
      </c>
      <c r="B11" s="97">
        <v>14202.185</v>
      </c>
      <c r="C11" s="97">
        <v>12306.365</v>
      </c>
      <c r="D11" s="97">
        <v>1730.146</v>
      </c>
      <c r="E11" s="97">
        <v>165.674</v>
      </c>
      <c r="F11" s="97">
        <v>19031.681</v>
      </c>
      <c r="G11" s="97">
        <v>15781.219</v>
      </c>
      <c r="H11" s="97">
        <v>593.492</v>
      </c>
      <c r="I11" s="97">
        <v>2656.97</v>
      </c>
      <c r="J11" s="97" t="s">
        <v>22</v>
      </c>
    </row>
    <row r="12" spans="1:10" ht="12.75">
      <c r="A12" s="17">
        <v>1988</v>
      </c>
      <c r="B12" s="102">
        <v>15164.153</v>
      </c>
      <c r="C12" s="102">
        <v>12902.935</v>
      </c>
      <c r="D12" s="102">
        <v>1987.669</v>
      </c>
      <c r="E12" s="102">
        <v>273.549</v>
      </c>
      <c r="F12" s="102">
        <v>16694.511</v>
      </c>
      <c r="G12" s="102">
        <v>13412.542</v>
      </c>
      <c r="H12" s="102">
        <v>500.572</v>
      </c>
      <c r="I12" s="102">
        <v>2781.397</v>
      </c>
      <c r="J12" s="102" t="s">
        <v>22</v>
      </c>
    </row>
    <row r="13" spans="1:10" s="22" customFormat="1" ht="12.75">
      <c r="A13" s="34">
        <v>1989</v>
      </c>
      <c r="B13" s="97">
        <v>14594.905</v>
      </c>
      <c r="C13" s="97">
        <v>12047.268</v>
      </c>
      <c r="D13" s="97">
        <v>2255.828</v>
      </c>
      <c r="E13" s="97">
        <v>291.809</v>
      </c>
      <c r="F13" s="97">
        <v>17670.314</v>
      </c>
      <c r="G13" s="97">
        <v>14720.523</v>
      </c>
      <c r="H13" s="97">
        <v>477.324</v>
      </c>
      <c r="I13" s="97">
        <v>2472.467</v>
      </c>
      <c r="J13" s="97" t="s">
        <v>22</v>
      </c>
    </row>
    <row r="14" spans="1:10" ht="12.75">
      <c r="A14" s="17">
        <v>1990</v>
      </c>
      <c r="B14" s="102">
        <v>15750.326</v>
      </c>
      <c r="C14" s="102">
        <v>12815.829</v>
      </c>
      <c r="D14" s="102">
        <v>2491.453</v>
      </c>
      <c r="E14" s="102">
        <v>443.044</v>
      </c>
      <c r="F14" s="102">
        <v>17868.235</v>
      </c>
      <c r="G14" s="102">
        <v>14770.711</v>
      </c>
      <c r="H14" s="102">
        <v>465.237</v>
      </c>
      <c r="I14" s="102">
        <v>2632.287</v>
      </c>
      <c r="J14" s="102" t="s">
        <v>22</v>
      </c>
    </row>
    <row r="15" spans="1:10" ht="12.75">
      <c r="A15" s="17">
        <v>1991</v>
      </c>
      <c r="B15" s="102">
        <v>16753.131</v>
      </c>
      <c r="C15" s="102">
        <v>13566.857</v>
      </c>
      <c r="D15" s="102">
        <v>2657.6</v>
      </c>
      <c r="E15" s="102">
        <v>528.674</v>
      </c>
      <c r="F15" s="102">
        <v>18046.233</v>
      </c>
      <c r="G15" s="102">
        <v>14639.11</v>
      </c>
      <c r="H15" s="102">
        <v>618.961</v>
      </c>
      <c r="I15" s="102">
        <v>2788.162</v>
      </c>
      <c r="J15" s="102" t="s">
        <v>22</v>
      </c>
    </row>
    <row r="16" spans="1:10" s="22" customFormat="1" ht="12.75">
      <c r="A16" s="34">
        <v>1992</v>
      </c>
      <c r="B16" s="97">
        <v>21433.13</v>
      </c>
      <c r="C16" s="97">
        <v>17625.88</v>
      </c>
      <c r="D16" s="97">
        <v>3142.158</v>
      </c>
      <c r="E16" s="97">
        <v>665.092</v>
      </c>
      <c r="F16" s="97">
        <v>21194.413</v>
      </c>
      <c r="G16" s="97">
        <v>16729.947</v>
      </c>
      <c r="H16" s="97">
        <v>850.793</v>
      </c>
      <c r="I16" s="97">
        <v>3613.673</v>
      </c>
      <c r="J16" s="97" t="s">
        <v>22</v>
      </c>
    </row>
    <row r="17" spans="1:10" ht="12.75">
      <c r="A17" s="17">
        <v>1993</v>
      </c>
      <c r="B17" s="102">
        <v>20681.294</v>
      </c>
      <c r="C17" s="99">
        <v>17886.719</v>
      </c>
      <c r="D17" s="102">
        <v>1979.089</v>
      </c>
      <c r="E17" s="102">
        <v>815.486</v>
      </c>
      <c r="F17" s="102">
        <v>17467.677</v>
      </c>
      <c r="G17" s="102">
        <v>12815.037</v>
      </c>
      <c r="H17" s="102">
        <v>980.361</v>
      </c>
      <c r="I17" s="102">
        <v>3672.279</v>
      </c>
      <c r="J17" s="102" t="s">
        <v>22</v>
      </c>
    </row>
    <row r="18" spans="1:10" ht="12.75">
      <c r="A18" s="17">
        <v>1994</v>
      </c>
      <c r="B18" s="102">
        <v>22358.752</v>
      </c>
      <c r="C18" s="99">
        <v>18911.954</v>
      </c>
      <c r="D18" s="102">
        <v>2072.172</v>
      </c>
      <c r="E18" s="102">
        <v>1374.626</v>
      </c>
      <c r="F18" s="102">
        <v>20681.332</v>
      </c>
      <c r="G18" s="102">
        <v>15806.963</v>
      </c>
      <c r="H18" s="102">
        <v>995.443</v>
      </c>
      <c r="I18" s="102">
        <v>3878.926</v>
      </c>
      <c r="J18" s="102" t="s">
        <v>22</v>
      </c>
    </row>
    <row r="19" spans="1:10" ht="12.75">
      <c r="A19" s="17">
        <v>1995</v>
      </c>
      <c r="B19" s="102">
        <v>27792.354</v>
      </c>
      <c r="C19" s="99">
        <v>24616</v>
      </c>
      <c r="D19" s="102">
        <v>2268.5</v>
      </c>
      <c r="E19" s="102">
        <v>908.258</v>
      </c>
      <c r="F19" s="102">
        <v>25987.549</v>
      </c>
      <c r="G19" s="102">
        <v>20110.461</v>
      </c>
      <c r="H19" s="102">
        <v>939.446</v>
      </c>
      <c r="I19" s="102">
        <v>4937.642</v>
      </c>
      <c r="J19" s="102" t="s">
        <v>22</v>
      </c>
    </row>
    <row r="20" spans="1:10" ht="12.75">
      <c r="A20" s="17">
        <v>1996</v>
      </c>
      <c r="B20" s="102">
        <v>29816.899</v>
      </c>
      <c r="C20" s="99">
        <v>25556.994</v>
      </c>
      <c r="D20" s="102">
        <v>2418.839</v>
      </c>
      <c r="E20" s="102">
        <v>1841.066</v>
      </c>
      <c r="F20" s="102">
        <v>26699.46</v>
      </c>
      <c r="G20" s="102">
        <v>20496.3</v>
      </c>
      <c r="H20" s="102">
        <v>1097.474</v>
      </c>
      <c r="I20" s="102">
        <v>5105.686</v>
      </c>
      <c r="J20" s="102" t="s">
        <v>22</v>
      </c>
    </row>
    <row r="21" spans="1:10" s="22" customFormat="1" ht="12.75">
      <c r="A21" s="34">
        <v>1997</v>
      </c>
      <c r="B21" s="97">
        <v>29969.922</v>
      </c>
      <c r="C21" s="197">
        <v>26280.517</v>
      </c>
      <c r="D21" s="97">
        <v>2636.956</v>
      </c>
      <c r="E21" s="97">
        <v>1052.449</v>
      </c>
      <c r="F21" s="97">
        <v>28455.003</v>
      </c>
      <c r="G21" s="97">
        <v>22079.237</v>
      </c>
      <c r="H21" s="97">
        <v>1121.354</v>
      </c>
      <c r="I21" s="97">
        <v>5254.412</v>
      </c>
      <c r="J21" s="97" t="s">
        <v>22</v>
      </c>
    </row>
    <row r="22" spans="1:10" ht="12.75">
      <c r="A22" s="17">
        <v>1998</v>
      </c>
      <c r="B22" s="102">
        <v>26672.98</v>
      </c>
      <c r="C22" s="102">
        <v>22516.35</v>
      </c>
      <c r="D22" s="102">
        <v>2900.859</v>
      </c>
      <c r="E22" s="102">
        <v>1255.771</v>
      </c>
      <c r="F22" s="102">
        <v>35122.276</v>
      </c>
      <c r="G22" s="102">
        <v>29346.937</v>
      </c>
      <c r="H22" s="102">
        <v>992.796</v>
      </c>
      <c r="I22" s="102">
        <v>4782.543</v>
      </c>
      <c r="J22" s="102" t="s">
        <v>22</v>
      </c>
    </row>
    <row r="23" spans="1:10" s="22" customFormat="1" ht="12.75">
      <c r="A23" s="34">
        <v>1999</v>
      </c>
      <c r="B23" s="97">
        <v>28398.107</v>
      </c>
      <c r="C23" s="97">
        <v>23875.398</v>
      </c>
      <c r="D23" s="97">
        <v>3045.9</v>
      </c>
      <c r="E23" s="97">
        <v>1476.809</v>
      </c>
      <c r="F23" s="97">
        <v>33231.941</v>
      </c>
      <c r="G23" s="97">
        <v>25092.828</v>
      </c>
      <c r="H23" s="97">
        <v>3066.453</v>
      </c>
      <c r="I23" s="97">
        <v>5072.66</v>
      </c>
      <c r="J23" s="97" t="s">
        <v>22</v>
      </c>
    </row>
    <row r="24" spans="1:10" ht="12.75">
      <c r="A24" s="17">
        <v>2000</v>
      </c>
      <c r="B24" s="102">
        <v>31165.166</v>
      </c>
      <c r="C24" s="102">
        <v>26406.563</v>
      </c>
      <c r="D24" s="102">
        <v>3067.59</v>
      </c>
      <c r="E24" s="102">
        <v>1691.013</v>
      </c>
      <c r="F24" s="102">
        <v>37715.572</v>
      </c>
      <c r="G24" s="102">
        <v>31301.517</v>
      </c>
      <c r="H24" s="102">
        <v>802.026</v>
      </c>
      <c r="I24" s="102">
        <v>5612.029</v>
      </c>
      <c r="J24" s="102" t="s">
        <v>22</v>
      </c>
    </row>
    <row r="25" spans="1:10" ht="12.75">
      <c r="A25" s="17">
        <v>2001</v>
      </c>
      <c r="B25" s="102">
        <v>44311.146</v>
      </c>
      <c r="C25" s="102">
        <v>40443.05</v>
      </c>
      <c r="D25" s="102">
        <v>3069.595</v>
      </c>
      <c r="E25" s="102">
        <v>798.501</v>
      </c>
      <c r="F25" s="102">
        <v>29635.774</v>
      </c>
      <c r="G25" s="102">
        <v>21870.924</v>
      </c>
      <c r="H25" s="102">
        <v>931.955</v>
      </c>
      <c r="I25" s="102">
        <v>6832.895</v>
      </c>
      <c r="J25" s="102" t="s">
        <v>22</v>
      </c>
    </row>
    <row r="26" spans="1:10" s="22" customFormat="1" ht="12.75">
      <c r="A26" s="34">
        <v>2002</v>
      </c>
      <c r="B26" s="97">
        <v>46783.033</v>
      </c>
      <c r="C26" s="97">
        <v>42219.762</v>
      </c>
      <c r="D26" s="97">
        <v>2923.913</v>
      </c>
      <c r="E26" s="97">
        <v>1639.358</v>
      </c>
      <c r="F26" s="97">
        <v>45342.148</v>
      </c>
      <c r="G26" s="97">
        <v>37365.433</v>
      </c>
      <c r="H26" s="97">
        <v>876.389</v>
      </c>
      <c r="I26" s="97">
        <v>7100.326</v>
      </c>
      <c r="J26" s="97" t="s">
        <v>22</v>
      </c>
    </row>
    <row r="27" spans="1:10" ht="12.75">
      <c r="A27" s="17">
        <v>2003</v>
      </c>
      <c r="B27" s="102">
        <v>46228.418</v>
      </c>
      <c r="C27" s="102">
        <v>41156.232</v>
      </c>
      <c r="D27" s="102">
        <v>3028.046</v>
      </c>
      <c r="E27" s="102">
        <v>2044.14</v>
      </c>
      <c r="F27" s="102">
        <v>45831.285</v>
      </c>
      <c r="G27" s="102">
        <v>38298.213</v>
      </c>
      <c r="H27" s="102">
        <v>927.076</v>
      </c>
      <c r="I27" s="102">
        <v>6605.996</v>
      </c>
      <c r="J27" s="102" t="s">
        <v>22</v>
      </c>
    </row>
    <row r="28" spans="1:10" ht="12.75">
      <c r="A28" s="17">
        <v>2004</v>
      </c>
      <c r="B28" s="102">
        <v>36327.583</v>
      </c>
      <c r="C28" s="102">
        <v>31935.963</v>
      </c>
      <c r="D28" s="102">
        <v>2862.744</v>
      </c>
      <c r="E28" s="102">
        <v>1528.876</v>
      </c>
      <c r="F28" s="102">
        <v>40630.586</v>
      </c>
      <c r="G28" s="102">
        <v>33181.794</v>
      </c>
      <c r="H28" s="102">
        <v>867.275</v>
      </c>
      <c r="I28" s="102">
        <v>6038.605</v>
      </c>
      <c r="J28" s="102">
        <v>542.912</v>
      </c>
    </row>
    <row r="29" spans="1:10" ht="12.75">
      <c r="A29" s="17">
        <v>2005</v>
      </c>
      <c r="B29" s="102">
        <v>37910.119</v>
      </c>
      <c r="C29" s="102">
        <v>32924.676</v>
      </c>
      <c r="D29" s="102">
        <v>2657.976</v>
      </c>
      <c r="E29" s="102">
        <v>2327.467</v>
      </c>
      <c r="F29" s="102">
        <v>43875.868</v>
      </c>
      <c r="G29" s="102">
        <v>36137.181</v>
      </c>
      <c r="H29" s="102">
        <v>986.793</v>
      </c>
      <c r="I29" s="102">
        <v>6192.175</v>
      </c>
      <c r="J29" s="102">
        <v>559.719</v>
      </c>
    </row>
    <row r="30" spans="1:10" ht="12.75">
      <c r="A30" s="17">
        <v>2006</v>
      </c>
      <c r="B30" s="102">
        <v>38928</v>
      </c>
      <c r="C30" s="102">
        <v>33528</v>
      </c>
      <c r="D30" s="102">
        <v>2389</v>
      </c>
      <c r="E30" s="102">
        <v>3012</v>
      </c>
      <c r="F30" s="102">
        <v>35247</v>
      </c>
      <c r="G30" s="102">
        <v>27449</v>
      </c>
      <c r="H30" s="102">
        <v>971</v>
      </c>
      <c r="I30" s="102">
        <v>6256</v>
      </c>
      <c r="J30" s="102">
        <v>571</v>
      </c>
    </row>
    <row r="31" spans="1:10" ht="12.75">
      <c r="A31" s="17">
        <v>2007</v>
      </c>
      <c r="B31" s="102">
        <v>46418</v>
      </c>
      <c r="C31" s="102">
        <v>42869</v>
      </c>
      <c r="D31" s="102">
        <v>2243</v>
      </c>
      <c r="E31" s="102">
        <v>1306</v>
      </c>
      <c r="F31" s="102">
        <f>SUM(G31:J31)</f>
        <v>37786</v>
      </c>
      <c r="G31" s="102">
        <v>28712</v>
      </c>
      <c r="H31" s="102">
        <v>916</v>
      </c>
      <c r="I31" s="102">
        <v>7301</v>
      </c>
      <c r="J31" s="102">
        <v>857</v>
      </c>
    </row>
    <row r="32" spans="1:10" ht="12.75">
      <c r="A32" s="17">
        <v>2008</v>
      </c>
      <c r="B32" s="102">
        <v>50374</v>
      </c>
      <c r="C32" s="102">
        <v>46189</v>
      </c>
      <c r="D32" s="102">
        <v>2340</v>
      </c>
      <c r="E32" s="102">
        <v>1845</v>
      </c>
      <c r="F32" s="102">
        <v>43236</v>
      </c>
      <c r="G32" s="102">
        <v>33541</v>
      </c>
      <c r="H32" s="102">
        <v>916</v>
      </c>
      <c r="I32" s="102">
        <v>7855</v>
      </c>
      <c r="J32" s="102">
        <v>924</v>
      </c>
    </row>
    <row r="33" spans="1:10" s="22" customFormat="1" ht="12.75">
      <c r="A33" s="34">
        <v>2009</v>
      </c>
      <c r="B33" s="97">
        <v>51151</v>
      </c>
      <c r="C33" s="97">
        <v>46641</v>
      </c>
      <c r="D33" s="97">
        <v>2262</v>
      </c>
      <c r="E33" s="97">
        <v>2247</v>
      </c>
      <c r="F33" s="97">
        <v>41392</v>
      </c>
      <c r="G33" s="97">
        <v>31353</v>
      </c>
      <c r="H33" s="97">
        <v>1236</v>
      </c>
      <c r="I33" s="97">
        <v>7870</v>
      </c>
      <c r="J33" s="97">
        <v>933</v>
      </c>
    </row>
    <row r="34" spans="1:10" ht="12.75">
      <c r="A34" s="17">
        <v>2010</v>
      </c>
      <c r="B34" s="102">
        <v>54045</v>
      </c>
      <c r="C34" s="102">
        <v>48581</v>
      </c>
      <c r="D34" s="102">
        <v>1815</v>
      </c>
      <c r="E34" s="102">
        <v>3649</v>
      </c>
      <c r="F34" s="102">
        <v>40664</v>
      </c>
      <c r="G34" s="102">
        <v>30529</v>
      </c>
      <c r="H34" s="102">
        <v>1193</v>
      </c>
      <c r="I34" s="102">
        <v>7971</v>
      </c>
      <c r="J34" s="102">
        <v>972</v>
      </c>
    </row>
    <row r="35" spans="1:10" ht="12.75">
      <c r="A35" s="17">
        <v>2011</v>
      </c>
      <c r="B35" s="102">
        <v>53351</v>
      </c>
      <c r="C35" s="102">
        <v>50364</v>
      </c>
      <c r="D35" s="102">
        <v>1241</v>
      </c>
      <c r="E35" s="102">
        <v>1747</v>
      </c>
      <c r="F35" s="102">
        <v>25593</v>
      </c>
      <c r="G35" s="102">
        <v>15196</v>
      </c>
      <c r="H35" s="102">
        <v>1188</v>
      </c>
      <c r="I35" s="102">
        <v>8202</v>
      </c>
      <c r="J35" s="102">
        <v>1007</v>
      </c>
    </row>
    <row r="36" spans="1:10" ht="12.75">
      <c r="A36" s="17">
        <v>2012</v>
      </c>
      <c r="B36" s="102">
        <v>55184</v>
      </c>
      <c r="C36" s="102">
        <v>50903</v>
      </c>
      <c r="D36" s="102">
        <v>557</v>
      </c>
      <c r="E36" s="102">
        <v>3724</v>
      </c>
      <c r="F36" s="102">
        <f>SUM(G36:J36)</f>
        <v>34399</v>
      </c>
      <c r="G36" s="102">
        <v>24005</v>
      </c>
      <c r="H36" s="102">
        <v>1125</v>
      </c>
      <c r="I36" s="102">
        <v>8251</v>
      </c>
      <c r="J36" s="102">
        <v>1018</v>
      </c>
    </row>
    <row r="37" spans="1:10" ht="12.75">
      <c r="A37" s="17">
        <v>2013</v>
      </c>
      <c r="B37" s="102">
        <v>52979</v>
      </c>
      <c r="C37" s="102">
        <v>51687</v>
      </c>
      <c r="D37" s="102">
        <v>193</v>
      </c>
      <c r="E37" s="102">
        <v>1099</v>
      </c>
      <c r="F37" s="102">
        <v>40023</v>
      </c>
      <c r="G37" s="102">
        <v>25388</v>
      </c>
      <c r="H37" s="102">
        <v>1114</v>
      </c>
      <c r="I37" s="102">
        <v>7319</v>
      </c>
      <c r="J37" s="102">
        <v>6202</v>
      </c>
    </row>
    <row r="38" spans="1:10" ht="12.75" customHeight="1">
      <c r="A38" s="16"/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2.75" customHeight="1">
      <c r="A39" s="18" t="s">
        <v>139</v>
      </c>
      <c r="C39" s="99"/>
      <c r="F39" s="21"/>
      <c r="J39" s="21"/>
    </row>
    <row r="40" spans="1:3" ht="12.75" customHeight="1">
      <c r="A40" s="18" t="s">
        <v>141</v>
      </c>
      <c r="C40" s="99"/>
    </row>
    <row r="41" ht="12.75" customHeight="1">
      <c r="C41" s="99"/>
    </row>
    <row r="42" ht="12.75">
      <c r="A42" s="18" t="s">
        <v>12</v>
      </c>
    </row>
    <row r="43" spans="1:5" ht="12.75">
      <c r="A43" s="71" t="s">
        <v>547</v>
      </c>
      <c r="B43" s="71"/>
      <c r="C43" s="71"/>
      <c r="D43" s="71"/>
      <c r="E43" s="71"/>
    </row>
  </sheetData>
  <sheetProtection/>
  <mergeCells count="3">
    <mergeCell ref="B5:E5"/>
    <mergeCell ref="F5:I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7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pane ySplit="7" topLeftCell="A8" activePane="bottomLeft" state="frozen"/>
      <selection pane="topLeft" activeCell="C28" sqref="C28"/>
      <selection pane="bottomLeft" activeCell="A1" sqref="A1"/>
    </sheetView>
  </sheetViews>
  <sheetFormatPr defaultColWidth="12.421875" defaultRowHeight="12.75" customHeight="1"/>
  <cols>
    <col min="1" max="1" width="10.7109375" style="18" customWidth="1"/>
    <col min="2" max="2" width="10.421875" style="18" bestFit="1" customWidth="1"/>
    <col min="3" max="3" width="7.57421875" style="18" bestFit="1" customWidth="1"/>
    <col min="4" max="4" width="16.7109375" style="18" bestFit="1" customWidth="1"/>
    <col min="5" max="5" width="13.00390625" style="18" bestFit="1" customWidth="1"/>
    <col min="6" max="6" width="10.57421875" style="18" bestFit="1" customWidth="1"/>
    <col min="7" max="7" width="14.57421875" style="18" bestFit="1" customWidth="1"/>
    <col min="8" max="8" width="20.7109375" style="18" bestFit="1" customWidth="1"/>
    <col min="9" max="9" width="17.00390625" style="18" bestFit="1" customWidth="1"/>
    <col min="10" max="10" width="21.57421875" style="18" bestFit="1" customWidth="1"/>
    <col min="11" max="16384" width="12.421875" style="18" customWidth="1"/>
  </cols>
  <sheetData>
    <row r="1" ht="12.75" customHeight="1">
      <c r="A1" t="s">
        <v>419</v>
      </c>
    </row>
    <row r="2" ht="12.75" customHeight="1">
      <c r="A2" s="18" t="s">
        <v>532</v>
      </c>
    </row>
    <row r="5" spans="1:10" ht="24" customHeight="1">
      <c r="A5" s="294" t="s">
        <v>0</v>
      </c>
      <c r="B5" s="299" t="s">
        <v>90</v>
      </c>
      <c r="C5" s="294" t="s">
        <v>17</v>
      </c>
      <c r="D5" s="294"/>
      <c r="E5" s="294"/>
      <c r="F5" s="294"/>
      <c r="G5" s="294"/>
      <c r="H5" s="294"/>
      <c r="I5" s="294" t="s">
        <v>23</v>
      </c>
      <c r="J5" s="294"/>
    </row>
    <row r="6" spans="1:10" ht="12.75">
      <c r="A6" s="294"/>
      <c r="B6" s="299"/>
      <c r="C6" s="299" t="s">
        <v>24</v>
      </c>
      <c r="D6" s="294" t="s">
        <v>475</v>
      </c>
      <c r="E6" s="294"/>
      <c r="F6" s="294"/>
      <c r="G6" s="294"/>
      <c r="H6" s="294"/>
      <c r="I6" s="294" t="s">
        <v>97</v>
      </c>
      <c r="J6" s="294"/>
    </row>
    <row r="7" spans="1:10" s="22" customFormat="1" ht="12.75">
      <c r="A7" s="294"/>
      <c r="B7" s="299"/>
      <c r="C7" s="299"/>
      <c r="D7" s="80" t="s">
        <v>129</v>
      </c>
      <c r="E7" s="80" t="s">
        <v>130</v>
      </c>
      <c r="F7" s="80" t="s">
        <v>95</v>
      </c>
      <c r="G7" s="80" t="s">
        <v>96</v>
      </c>
      <c r="H7" s="80" t="s">
        <v>76</v>
      </c>
      <c r="I7" s="80" t="s">
        <v>92</v>
      </c>
      <c r="J7" s="80" t="s">
        <v>98</v>
      </c>
    </row>
    <row r="8" spans="1:11" ht="12.75">
      <c r="A8" s="17">
        <v>1997</v>
      </c>
      <c r="B8" s="235">
        <v>12</v>
      </c>
      <c r="C8" s="236">
        <v>5014</v>
      </c>
      <c r="D8" s="236">
        <v>37</v>
      </c>
      <c r="E8" s="236">
        <v>5</v>
      </c>
      <c r="F8" s="236">
        <v>2008</v>
      </c>
      <c r="G8" s="236">
        <v>2982</v>
      </c>
      <c r="H8" s="236">
        <v>24</v>
      </c>
      <c r="I8" s="236">
        <v>936</v>
      </c>
      <c r="J8" s="236">
        <v>999</v>
      </c>
      <c r="K8" s="212"/>
    </row>
    <row r="9" spans="1:11" ht="12.75">
      <c r="A9" s="17">
        <v>1998</v>
      </c>
      <c r="B9" s="235">
        <v>12</v>
      </c>
      <c r="C9" s="236">
        <v>5305</v>
      </c>
      <c r="D9" s="236">
        <v>46</v>
      </c>
      <c r="E9" s="235">
        <v>0</v>
      </c>
      <c r="F9" s="236">
        <v>2090</v>
      </c>
      <c r="G9" s="236">
        <v>3189</v>
      </c>
      <c r="H9" s="236">
        <v>26</v>
      </c>
      <c r="I9" s="236">
        <v>776</v>
      </c>
      <c r="J9" s="236">
        <v>1311</v>
      </c>
      <c r="K9" s="212"/>
    </row>
    <row r="10" spans="1:11" s="22" customFormat="1" ht="12.75">
      <c r="A10" s="34">
        <v>1999</v>
      </c>
      <c r="B10" s="237">
        <v>12</v>
      </c>
      <c r="C10" s="238">
        <v>5574</v>
      </c>
      <c r="D10" s="238">
        <v>45</v>
      </c>
      <c r="E10" s="238">
        <v>3</v>
      </c>
      <c r="F10" s="238">
        <v>2147</v>
      </c>
      <c r="G10" s="238">
        <v>3400</v>
      </c>
      <c r="H10" s="238">
        <v>27</v>
      </c>
      <c r="I10" s="238">
        <v>780</v>
      </c>
      <c r="J10" s="238">
        <v>1082</v>
      </c>
      <c r="K10" s="212"/>
    </row>
    <row r="11" spans="1:11" ht="12.75">
      <c r="A11" s="17">
        <v>2000</v>
      </c>
      <c r="B11" s="235">
        <v>12</v>
      </c>
      <c r="C11" s="236">
        <v>5756</v>
      </c>
      <c r="D11" s="236">
        <v>49</v>
      </c>
      <c r="E11" s="236">
        <v>4</v>
      </c>
      <c r="F11" s="236">
        <v>2132</v>
      </c>
      <c r="G11" s="236">
        <v>3599</v>
      </c>
      <c r="H11" s="236">
        <v>25</v>
      </c>
      <c r="I11" s="236">
        <v>823</v>
      </c>
      <c r="J11" s="236">
        <v>1269</v>
      </c>
      <c r="K11" s="212"/>
    </row>
    <row r="12" spans="1:11" s="22" customFormat="1" ht="12.75">
      <c r="A12" s="34">
        <v>2001</v>
      </c>
      <c r="B12" s="237">
        <v>12</v>
      </c>
      <c r="C12" s="238">
        <v>5824</v>
      </c>
      <c r="D12" s="238">
        <v>19</v>
      </c>
      <c r="E12" s="238">
        <v>2</v>
      </c>
      <c r="F12" s="238">
        <v>2246</v>
      </c>
      <c r="G12" s="238">
        <v>3567</v>
      </c>
      <c r="H12" s="238">
        <v>11</v>
      </c>
      <c r="I12" s="238">
        <v>1170</v>
      </c>
      <c r="J12" s="238">
        <v>830</v>
      </c>
      <c r="K12" s="212"/>
    </row>
    <row r="13" spans="1:11" ht="12.75">
      <c r="A13" s="17">
        <v>2002</v>
      </c>
      <c r="B13" s="235">
        <v>10</v>
      </c>
      <c r="C13" s="236">
        <v>6141</v>
      </c>
      <c r="D13" s="236">
        <v>31</v>
      </c>
      <c r="E13" s="236">
        <v>4</v>
      </c>
      <c r="F13" s="236">
        <v>2256</v>
      </c>
      <c r="G13" s="236">
        <v>3881</v>
      </c>
      <c r="H13" s="236">
        <v>4</v>
      </c>
      <c r="I13" s="236">
        <v>1234</v>
      </c>
      <c r="J13" s="236">
        <v>1417</v>
      </c>
      <c r="K13" s="212"/>
    </row>
    <row r="14" spans="1:11" ht="12.75">
      <c r="A14" s="17">
        <v>2003</v>
      </c>
      <c r="B14" s="235">
        <v>10</v>
      </c>
      <c r="C14" s="236">
        <v>6394</v>
      </c>
      <c r="D14" s="236">
        <v>33</v>
      </c>
      <c r="E14" s="236">
        <v>1</v>
      </c>
      <c r="F14" s="236">
        <v>2127</v>
      </c>
      <c r="G14" s="236">
        <v>4259</v>
      </c>
      <c r="H14" s="236">
        <v>8</v>
      </c>
      <c r="I14" s="236">
        <v>1187</v>
      </c>
      <c r="J14" s="236">
        <v>1473</v>
      </c>
      <c r="K14" s="212"/>
    </row>
    <row r="15" spans="1:11" ht="12.75">
      <c r="A15" s="17">
        <v>2004</v>
      </c>
      <c r="B15" s="235">
        <v>9</v>
      </c>
      <c r="C15" s="236">
        <v>6436</v>
      </c>
      <c r="D15" s="236">
        <v>35</v>
      </c>
      <c r="E15" s="236">
        <v>3</v>
      </c>
      <c r="F15" s="236">
        <v>2129</v>
      </c>
      <c r="G15" s="236">
        <v>4298</v>
      </c>
      <c r="H15" s="236">
        <v>9</v>
      </c>
      <c r="I15" s="236">
        <v>923</v>
      </c>
      <c r="J15" s="236">
        <v>1247</v>
      </c>
      <c r="K15" s="212"/>
    </row>
    <row r="16" spans="1:11" ht="12.75">
      <c r="A16" s="17">
        <v>2005</v>
      </c>
      <c r="B16" s="235">
        <v>9</v>
      </c>
      <c r="C16" s="236">
        <v>6408</v>
      </c>
      <c r="D16" s="236">
        <v>50</v>
      </c>
      <c r="E16" s="236">
        <v>6</v>
      </c>
      <c r="F16" s="236">
        <v>1939</v>
      </c>
      <c r="G16" s="236">
        <v>4462</v>
      </c>
      <c r="H16" s="236">
        <v>7</v>
      </c>
      <c r="I16" s="236">
        <v>934</v>
      </c>
      <c r="J16" s="236">
        <v>1366</v>
      </c>
      <c r="K16" s="212"/>
    </row>
    <row r="17" spans="1:11" ht="12.75">
      <c r="A17" s="17">
        <v>2006</v>
      </c>
      <c r="B17" s="235">
        <v>8</v>
      </c>
      <c r="C17" s="236">
        <v>6668</v>
      </c>
      <c r="D17" s="236">
        <v>45</v>
      </c>
      <c r="E17" s="236">
        <v>5</v>
      </c>
      <c r="F17" s="236">
        <v>2083</v>
      </c>
      <c r="G17" s="236">
        <v>4578</v>
      </c>
      <c r="H17" s="236">
        <v>7</v>
      </c>
      <c r="I17" s="236">
        <v>924</v>
      </c>
      <c r="J17" s="236">
        <v>989</v>
      </c>
      <c r="K17" s="212"/>
    </row>
    <row r="18" spans="1:11" ht="12.75">
      <c r="A18" s="17">
        <v>2007</v>
      </c>
      <c r="B18" s="235">
        <v>7</v>
      </c>
      <c r="C18" s="239">
        <v>6932</v>
      </c>
      <c r="D18" s="236">
        <v>30</v>
      </c>
      <c r="E18" s="236">
        <v>4</v>
      </c>
      <c r="F18" s="236">
        <v>2351</v>
      </c>
      <c r="G18" s="236">
        <v>4575</v>
      </c>
      <c r="H18" s="236">
        <v>6</v>
      </c>
      <c r="I18" s="236">
        <f>479+663</f>
        <v>1142</v>
      </c>
      <c r="J18" s="236">
        <v>992</v>
      </c>
      <c r="K18" s="212"/>
    </row>
    <row r="19" spans="1:11" ht="12.75">
      <c r="A19" s="17">
        <v>2008</v>
      </c>
      <c r="B19" s="235">
        <v>7</v>
      </c>
      <c r="C19" s="239">
        <v>7087</v>
      </c>
      <c r="D19" s="236">
        <v>27</v>
      </c>
      <c r="E19" s="236">
        <v>3</v>
      </c>
      <c r="F19" s="236">
        <v>2155</v>
      </c>
      <c r="G19" s="236">
        <v>4926</v>
      </c>
      <c r="H19" s="236">
        <v>6</v>
      </c>
      <c r="I19" s="236">
        <v>1198</v>
      </c>
      <c r="J19" s="236">
        <v>1130</v>
      </c>
      <c r="K19" s="212"/>
    </row>
    <row r="20" spans="1:11" s="22" customFormat="1" ht="12.75">
      <c r="A20" s="34">
        <v>2009</v>
      </c>
      <c r="B20" s="237">
        <v>7</v>
      </c>
      <c r="C20" s="240">
        <v>7031</v>
      </c>
      <c r="D20" s="238">
        <v>29</v>
      </c>
      <c r="E20" s="238">
        <v>4</v>
      </c>
      <c r="F20" s="238">
        <v>1947</v>
      </c>
      <c r="G20" s="238">
        <v>5082</v>
      </c>
      <c r="H20" s="238">
        <v>2</v>
      </c>
      <c r="I20" s="238">
        <v>1231</v>
      </c>
      <c r="J20" s="238">
        <v>1079</v>
      </c>
      <c r="K20" s="98"/>
    </row>
    <row r="21" spans="1:11" ht="12.75">
      <c r="A21" s="17">
        <v>2010</v>
      </c>
      <c r="B21" s="235">
        <v>7</v>
      </c>
      <c r="C21" s="236">
        <v>6813</v>
      </c>
      <c r="D21" s="236">
        <v>30</v>
      </c>
      <c r="E21" s="236">
        <v>3</v>
      </c>
      <c r="F21" s="236">
        <v>1840</v>
      </c>
      <c r="G21" s="236">
        <v>4967</v>
      </c>
      <c r="H21" s="236">
        <v>6</v>
      </c>
      <c r="I21" s="236">
        <v>1260</v>
      </c>
      <c r="J21" s="236">
        <v>1024</v>
      </c>
      <c r="K21" s="212"/>
    </row>
    <row r="22" spans="1:11" ht="12.75">
      <c r="A22" s="17">
        <v>2011</v>
      </c>
      <c r="B22" s="235">
        <v>7</v>
      </c>
      <c r="C22" s="236">
        <v>6745</v>
      </c>
      <c r="D22" s="236">
        <v>30</v>
      </c>
      <c r="E22" s="236">
        <v>2</v>
      </c>
      <c r="F22" s="236">
        <v>1884</v>
      </c>
      <c r="G22" s="236">
        <v>4850</v>
      </c>
      <c r="H22" s="236">
        <v>11</v>
      </c>
      <c r="I22" s="236">
        <v>1277</v>
      </c>
      <c r="J22" s="236">
        <v>495</v>
      </c>
      <c r="K22" s="212"/>
    </row>
    <row r="23" spans="1:11" ht="12.75">
      <c r="A23" s="17">
        <v>2012</v>
      </c>
      <c r="B23" s="235">
        <v>7</v>
      </c>
      <c r="C23" s="236">
        <v>6355</v>
      </c>
      <c r="D23" s="236">
        <v>34</v>
      </c>
      <c r="E23" s="236">
        <v>5</v>
      </c>
      <c r="F23" s="236">
        <v>1889</v>
      </c>
      <c r="G23" s="236">
        <v>4460</v>
      </c>
      <c r="H23" s="236">
        <v>6</v>
      </c>
      <c r="I23" s="236">
        <v>1652</v>
      </c>
      <c r="J23" s="236">
        <v>776</v>
      </c>
      <c r="K23" s="212"/>
    </row>
    <row r="24" spans="1:11" ht="12.75">
      <c r="A24" s="17">
        <v>2013</v>
      </c>
      <c r="B24" s="235">
        <v>7</v>
      </c>
      <c r="C24" s="236">
        <v>6459</v>
      </c>
      <c r="D24" s="236">
        <v>22</v>
      </c>
      <c r="E24" s="236">
        <v>1</v>
      </c>
      <c r="F24" s="236">
        <v>1953</v>
      </c>
      <c r="G24" s="236">
        <v>4499</v>
      </c>
      <c r="H24" s="236">
        <v>7</v>
      </c>
      <c r="I24" s="236">
        <v>1664</v>
      </c>
      <c r="J24" s="236">
        <v>816</v>
      </c>
      <c r="K24" s="212"/>
    </row>
    <row r="25" spans="1:10" ht="12.75" customHeight="1">
      <c r="A25" s="16"/>
      <c r="B25" s="32"/>
      <c r="C25" s="35"/>
      <c r="D25" s="36"/>
      <c r="E25" s="37"/>
      <c r="F25" s="35"/>
      <c r="G25" s="37"/>
      <c r="H25" s="37"/>
      <c r="I25" s="37"/>
      <c r="J25" s="37"/>
    </row>
    <row r="26" spans="1:10" ht="12.75" customHeight="1">
      <c r="A26" s="18" t="s">
        <v>139</v>
      </c>
      <c r="I26" s="130"/>
      <c r="J26" s="21"/>
    </row>
    <row r="27" spans="1:10" ht="12.75" customHeight="1">
      <c r="A27" s="18" t="s">
        <v>141</v>
      </c>
      <c r="I27" s="130"/>
      <c r="J27" s="130"/>
    </row>
    <row r="28" ht="12.75" customHeight="1">
      <c r="I28" s="130"/>
    </row>
  </sheetData>
  <sheetProtection/>
  <mergeCells count="7">
    <mergeCell ref="I5:J5"/>
    <mergeCell ref="I6:J6"/>
    <mergeCell ref="D6:H6"/>
    <mergeCell ref="A5:A7"/>
    <mergeCell ref="B5:B7"/>
    <mergeCell ref="C6:C7"/>
    <mergeCell ref="C5:H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pane ySplit="7" topLeftCell="A8" activePane="bottomLeft" state="frozen"/>
      <selection pane="topLeft" activeCell="C28" sqref="C28"/>
      <selection pane="bottomLeft" activeCell="A1" sqref="A1"/>
    </sheetView>
  </sheetViews>
  <sheetFormatPr defaultColWidth="6.421875" defaultRowHeight="12.75" customHeight="1"/>
  <cols>
    <col min="1" max="1" width="10.7109375" style="42" customWidth="1"/>
    <col min="2" max="3" width="10.421875" style="38" bestFit="1" customWidth="1"/>
    <col min="4" max="4" width="14.421875" style="38" bestFit="1" customWidth="1"/>
    <col min="5" max="5" width="17.00390625" style="38" bestFit="1" customWidth="1"/>
    <col min="6" max="6" width="15.7109375" style="38" bestFit="1" customWidth="1"/>
    <col min="7" max="7" width="13.00390625" style="38" bestFit="1" customWidth="1"/>
    <col min="8" max="8" width="14.57421875" style="38" bestFit="1" customWidth="1"/>
    <col min="9" max="9" width="25.28125" style="38" bestFit="1" customWidth="1"/>
    <col min="10" max="10" width="15.7109375" style="38" bestFit="1" customWidth="1"/>
    <col min="11" max="11" width="14.57421875" style="38" bestFit="1" customWidth="1"/>
    <col min="12" max="16384" width="6.421875" style="38" customWidth="1"/>
  </cols>
  <sheetData>
    <row r="1" spans="1:10" ht="12.75" customHeight="1">
      <c r="A1" t="s">
        <v>468</v>
      </c>
      <c r="J1" s="72"/>
    </row>
    <row r="2" spans="1:12" ht="12.75" customHeight="1">
      <c r="A2" s="20" t="s">
        <v>531</v>
      </c>
      <c r="I2" s="300"/>
      <c r="J2" s="300"/>
      <c r="K2" s="300"/>
      <c r="L2" s="300"/>
    </row>
    <row r="3" spans="8:10" ht="12.75" customHeight="1">
      <c r="H3" s="75"/>
      <c r="J3" s="72"/>
    </row>
    <row r="4" spans="8:11" ht="12.75" customHeight="1">
      <c r="H4" s="72"/>
      <c r="I4" s="72"/>
      <c r="J4" s="72"/>
      <c r="K4" s="72"/>
    </row>
    <row r="5" spans="1:11" s="10" customFormat="1" ht="24" customHeight="1">
      <c r="A5" s="292" t="s">
        <v>0</v>
      </c>
      <c r="B5" s="298" t="s">
        <v>90</v>
      </c>
      <c r="C5" s="298" t="s">
        <v>8</v>
      </c>
      <c r="D5" s="78" t="s">
        <v>91</v>
      </c>
      <c r="E5" s="78" t="s">
        <v>92</v>
      </c>
      <c r="F5" s="78" t="s">
        <v>93</v>
      </c>
      <c r="G5" s="78" t="s">
        <v>94</v>
      </c>
      <c r="H5" s="195" t="s">
        <v>91</v>
      </c>
      <c r="I5" s="195" t="s">
        <v>92</v>
      </c>
      <c r="J5" s="195" t="s">
        <v>93</v>
      </c>
      <c r="K5" s="195" t="s">
        <v>94</v>
      </c>
    </row>
    <row r="6" spans="1:11" s="10" customFormat="1" ht="12.75">
      <c r="A6" s="292"/>
      <c r="B6" s="298"/>
      <c r="C6" s="298"/>
      <c r="D6" s="292" t="s">
        <v>490</v>
      </c>
      <c r="E6" s="292"/>
      <c r="F6" s="292"/>
      <c r="G6" s="292"/>
      <c r="H6" s="195" t="s">
        <v>25</v>
      </c>
      <c r="I6" s="195" t="s">
        <v>131</v>
      </c>
      <c r="J6" s="195" t="s">
        <v>479</v>
      </c>
      <c r="K6" s="195" t="s">
        <v>25</v>
      </c>
    </row>
    <row r="7" spans="1:11" s="10" customFormat="1" ht="12" customHeight="1">
      <c r="A7" s="292"/>
      <c r="B7" s="298"/>
      <c r="C7" s="298"/>
      <c r="D7" s="292"/>
      <c r="E7" s="292"/>
      <c r="F7" s="292"/>
      <c r="G7" s="292"/>
      <c r="H7" s="301" t="s">
        <v>137</v>
      </c>
      <c r="I7" s="301"/>
      <c r="J7" s="301"/>
      <c r="K7" s="301"/>
    </row>
    <row r="8" spans="1:11" ht="12.75">
      <c r="A8" s="84">
        <v>1992</v>
      </c>
      <c r="B8" s="108">
        <v>14</v>
      </c>
      <c r="C8" s="109">
        <v>34409</v>
      </c>
      <c r="D8" s="109">
        <v>45996</v>
      </c>
      <c r="E8" s="108" t="s">
        <v>11</v>
      </c>
      <c r="F8" s="108" t="s">
        <v>11</v>
      </c>
      <c r="G8" s="109">
        <v>16608</v>
      </c>
      <c r="H8" s="109">
        <v>1337</v>
      </c>
      <c r="I8" s="108" t="s">
        <v>11</v>
      </c>
      <c r="J8" s="108" t="s">
        <v>11</v>
      </c>
      <c r="K8" s="109">
        <v>483</v>
      </c>
    </row>
    <row r="9" spans="1:11" ht="12.75">
      <c r="A9" s="84">
        <v>1993</v>
      </c>
      <c r="B9" s="108">
        <v>14</v>
      </c>
      <c r="C9" s="109">
        <v>34920</v>
      </c>
      <c r="D9" s="109">
        <v>52544</v>
      </c>
      <c r="E9" s="108" t="s">
        <v>11</v>
      </c>
      <c r="F9" s="108" t="s">
        <v>11</v>
      </c>
      <c r="G9" s="109">
        <v>18217</v>
      </c>
      <c r="H9" s="109">
        <v>1505</v>
      </c>
      <c r="I9" s="108" t="s">
        <v>11</v>
      </c>
      <c r="J9" s="108" t="s">
        <v>11</v>
      </c>
      <c r="K9" s="109">
        <v>522</v>
      </c>
    </row>
    <row r="10" spans="1:11" ht="12.75">
      <c r="A10" s="84">
        <v>1994</v>
      </c>
      <c r="B10" s="108">
        <v>16</v>
      </c>
      <c r="C10" s="109">
        <v>35298</v>
      </c>
      <c r="D10" s="109">
        <v>54067</v>
      </c>
      <c r="E10" s="108" t="s">
        <v>11</v>
      </c>
      <c r="F10" s="108" t="s">
        <v>11</v>
      </c>
      <c r="G10" s="109">
        <v>18590</v>
      </c>
      <c r="H10" s="109">
        <v>1532</v>
      </c>
      <c r="I10" s="108" t="s">
        <v>11</v>
      </c>
      <c r="J10" s="108" t="s">
        <v>11</v>
      </c>
      <c r="K10" s="109">
        <v>527</v>
      </c>
    </row>
    <row r="11" spans="1:11" ht="12.75">
      <c r="A11" s="84">
        <v>1995</v>
      </c>
      <c r="B11" s="108">
        <v>15</v>
      </c>
      <c r="C11" s="109">
        <v>35937</v>
      </c>
      <c r="D11" s="109">
        <v>59247</v>
      </c>
      <c r="E11" s="108" t="s">
        <v>11</v>
      </c>
      <c r="F11" s="108" t="s">
        <v>11</v>
      </c>
      <c r="G11" s="109">
        <v>20496</v>
      </c>
      <c r="H11" s="109">
        <v>1649</v>
      </c>
      <c r="I11" s="108" t="s">
        <v>11</v>
      </c>
      <c r="J11" s="108" t="s">
        <v>11</v>
      </c>
      <c r="K11" s="109">
        <v>570</v>
      </c>
    </row>
    <row r="12" spans="1:11" s="47" customFormat="1" ht="12.75">
      <c r="A12" s="85">
        <v>1996</v>
      </c>
      <c r="B12" s="95">
        <v>11</v>
      </c>
      <c r="C12" s="107">
        <v>33150</v>
      </c>
      <c r="D12" s="107">
        <v>61109</v>
      </c>
      <c r="E12" s="95" t="s">
        <v>11</v>
      </c>
      <c r="F12" s="95" t="s">
        <v>11</v>
      </c>
      <c r="G12" s="107">
        <v>21148</v>
      </c>
      <c r="H12" s="107">
        <v>1843</v>
      </c>
      <c r="I12" s="95" t="s">
        <v>11</v>
      </c>
      <c r="J12" s="95" t="s">
        <v>11</v>
      </c>
      <c r="K12" s="107">
        <v>638</v>
      </c>
    </row>
    <row r="13" spans="1:11" ht="12.75">
      <c r="A13" s="84">
        <v>1997</v>
      </c>
      <c r="B13" s="108">
        <v>10</v>
      </c>
      <c r="C13" s="109">
        <v>34507</v>
      </c>
      <c r="D13" s="109">
        <v>69468</v>
      </c>
      <c r="E13" s="96">
        <v>38568</v>
      </c>
      <c r="F13" s="109">
        <v>1888</v>
      </c>
      <c r="G13" s="109">
        <v>24435</v>
      </c>
      <c r="H13" s="109">
        <v>2013</v>
      </c>
      <c r="I13" s="108">
        <v>1118</v>
      </c>
      <c r="J13" s="108" t="s">
        <v>11</v>
      </c>
      <c r="K13" s="109">
        <v>708</v>
      </c>
    </row>
    <row r="14" spans="1:11" ht="12.75">
      <c r="A14" s="84">
        <v>1998</v>
      </c>
      <c r="B14" s="108">
        <v>9</v>
      </c>
      <c r="C14" s="109">
        <v>33101</v>
      </c>
      <c r="D14" s="109">
        <v>68204</v>
      </c>
      <c r="E14" s="96">
        <v>50680</v>
      </c>
      <c r="F14" s="109">
        <v>1713</v>
      </c>
      <c r="G14" s="109">
        <v>24169</v>
      </c>
      <c r="H14" s="109">
        <v>2060</v>
      </c>
      <c r="I14" s="108">
        <v>1531</v>
      </c>
      <c r="J14" s="108" t="s">
        <v>11</v>
      </c>
      <c r="K14" s="109">
        <v>730</v>
      </c>
    </row>
    <row r="15" spans="1:11" s="47" customFormat="1" ht="12.75">
      <c r="A15" s="85">
        <v>1999</v>
      </c>
      <c r="B15" s="95">
        <v>9</v>
      </c>
      <c r="C15" s="107">
        <v>32809</v>
      </c>
      <c r="D15" s="107">
        <v>73293</v>
      </c>
      <c r="E15" s="95">
        <v>50171</v>
      </c>
      <c r="F15" s="107">
        <v>1923</v>
      </c>
      <c r="G15" s="107">
        <v>26046</v>
      </c>
      <c r="H15" s="107">
        <v>2234</v>
      </c>
      <c r="I15" s="95">
        <v>1529</v>
      </c>
      <c r="J15" s="95" t="s">
        <v>11</v>
      </c>
      <c r="K15" s="107">
        <v>794</v>
      </c>
    </row>
    <row r="16" spans="1:11" ht="12.75">
      <c r="A16" s="84">
        <v>2000</v>
      </c>
      <c r="B16" s="108">
        <v>5</v>
      </c>
      <c r="C16" s="109">
        <v>33080</v>
      </c>
      <c r="D16" s="109">
        <v>79402</v>
      </c>
      <c r="E16" s="96">
        <v>48698</v>
      </c>
      <c r="F16" s="109">
        <v>3630</v>
      </c>
      <c r="G16" s="109">
        <v>27750</v>
      </c>
      <c r="H16" s="109">
        <v>2400</v>
      </c>
      <c r="I16" s="108">
        <v>1472</v>
      </c>
      <c r="J16" s="108" t="s">
        <v>11</v>
      </c>
      <c r="K16" s="109">
        <v>839</v>
      </c>
    </row>
    <row r="17" spans="1:11" s="47" customFormat="1" ht="12.75">
      <c r="A17" s="86">
        <v>2001</v>
      </c>
      <c r="B17" s="95">
        <v>5</v>
      </c>
      <c r="C17" s="107">
        <v>34919</v>
      </c>
      <c r="D17" s="107">
        <v>90121</v>
      </c>
      <c r="E17" s="95">
        <v>53020</v>
      </c>
      <c r="F17" s="107">
        <v>5129</v>
      </c>
      <c r="G17" s="107">
        <v>40583</v>
      </c>
      <c r="H17" s="107">
        <v>2581</v>
      </c>
      <c r="I17" s="95">
        <v>1887</v>
      </c>
      <c r="J17" s="107">
        <v>197</v>
      </c>
      <c r="K17" s="107">
        <v>1162</v>
      </c>
    </row>
    <row r="18" spans="1:11" ht="12.75">
      <c r="A18" s="50">
        <v>2002</v>
      </c>
      <c r="B18" s="108">
        <v>5</v>
      </c>
      <c r="C18" s="109">
        <v>34990</v>
      </c>
      <c r="D18" s="109">
        <v>94003</v>
      </c>
      <c r="E18" s="96">
        <v>57473</v>
      </c>
      <c r="F18" s="109">
        <v>4909</v>
      </c>
      <c r="G18" s="109">
        <v>43122</v>
      </c>
      <c r="H18" s="109">
        <v>2687</v>
      </c>
      <c r="I18" s="108">
        <v>2040</v>
      </c>
      <c r="J18" s="109">
        <v>188</v>
      </c>
      <c r="K18" s="109">
        <v>1232</v>
      </c>
    </row>
    <row r="19" spans="1:11" ht="12.75">
      <c r="A19" s="50">
        <v>2003</v>
      </c>
      <c r="B19" s="108">
        <v>4</v>
      </c>
      <c r="C19" s="220">
        <v>35057</v>
      </c>
      <c r="D19" s="109">
        <v>103482</v>
      </c>
      <c r="E19" s="96">
        <v>61184</v>
      </c>
      <c r="F19" s="109">
        <v>5029</v>
      </c>
      <c r="G19" s="109">
        <v>46103</v>
      </c>
      <c r="H19" s="109">
        <v>2952</v>
      </c>
      <c r="I19" s="108">
        <v>2166</v>
      </c>
      <c r="J19" s="109">
        <v>192</v>
      </c>
      <c r="K19" s="109">
        <v>1315</v>
      </c>
    </row>
    <row r="20" spans="1:11" ht="12.75">
      <c r="A20" s="50">
        <v>2004</v>
      </c>
      <c r="B20" s="108">
        <v>4</v>
      </c>
      <c r="C20" s="109">
        <v>34993</v>
      </c>
      <c r="D20" s="109">
        <v>102702</v>
      </c>
      <c r="E20" s="96">
        <v>67678</v>
      </c>
      <c r="F20" s="109">
        <v>7743</v>
      </c>
      <c r="G20" s="109">
        <v>45315</v>
      </c>
      <c r="H20" s="109">
        <v>2935</v>
      </c>
      <c r="I20" s="108">
        <v>2422</v>
      </c>
      <c r="J20" s="109">
        <v>294</v>
      </c>
      <c r="K20" s="109">
        <v>1295</v>
      </c>
    </row>
    <row r="21" spans="1:11" ht="12.75">
      <c r="A21" s="50">
        <v>2005</v>
      </c>
      <c r="B21" s="108">
        <v>4</v>
      </c>
      <c r="C21" s="109">
        <v>35225</v>
      </c>
      <c r="D21" s="109">
        <v>109459</v>
      </c>
      <c r="E21" s="96">
        <v>67844</v>
      </c>
      <c r="F21" s="109">
        <v>8212</v>
      </c>
      <c r="G21" s="109">
        <v>49575</v>
      </c>
      <c r="H21" s="109">
        <v>3107</v>
      </c>
      <c r="I21" s="108">
        <v>2404</v>
      </c>
      <c r="J21" s="109">
        <v>309</v>
      </c>
      <c r="K21" s="109">
        <v>1407</v>
      </c>
    </row>
    <row r="22" spans="1:11" ht="12.75">
      <c r="A22" s="50">
        <v>2006</v>
      </c>
      <c r="B22" s="108">
        <v>4</v>
      </c>
      <c r="C22" s="109">
        <v>35519</v>
      </c>
      <c r="D22" s="109">
        <v>115502</v>
      </c>
      <c r="E22" s="96">
        <v>68772</v>
      </c>
      <c r="F22" s="109">
        <v>8469</v>
      </c>
      <c r="G22" s="109">
        <v>50619</v>
      </c>
      <c r="H22" s="109">
        <v>3252</v>
      </c>
      <c r="I22" s="108">
        <v>2409</v>
      </c>
      <c r="J22" s="109">
        <v>315</v>
      </c>
      <c r="K22" s="109">
        <v>1425</v>
      </c>
    </row>
    <row r="23" spans="1:11" ht="12.75">
      <c r="A23" s="50">
        <v>2007</v>
      </c>
      <c r="B23" s="108">
        <v>4</v>
      </c>
      <c r="C23" s="109">
        <v>35761</v>
      </c>
      <c r="D23" s="109">
        <v>126638</v>
      </c>
      <c r="E23" s="96">
        <v>70331</v>
      </c>
      <c r="F23" s="109">
        <v>8828</v>
      </c>
      <c r="G23" s="109">
        <v>52565</v>
      </c>
      <c r="H23" s="109">
        <v>3541</v>
      </c>
      <c r="I23" s="108">
        <v>2438</v>
      </c>
      <c r="J23" s="109">
        <v>326</v>
      </c>
      <c r="K23" s="109">
        <v>1470</v>
      </c>
    </row>
    <row r="24" spans="1:11" ht="12.75">
      <c r="A24" s="50">
        <v>2008</v>
      </c>
      <c r="B24" s="108">
        <v>4</v>
      </c>
      <c r="C24" s="109">
        <v>36014</v>
      </c>
      <c r="D24" s="109">
        <v>130781</v>
      </c>
      <c r="E24" s="96">
        <v>75659</v>
      </c>
      <c r="F24" s="109">
        <v>9061</v>
      </c>
      <c r="G24" s="109">
        <v>54131</v>
      </c>
      <c r="H24" s="109">
        <v>3631</v>
      </c>
      <c r="I24" s="108">
        <v>2591</v>
      </c>
      <c r="J24" s="109">
        <v>330</v>
      </c>
      <c r="K24" s="109">
        <v>1503</v>
      </c>
    </row>
    <row r="25" spans="1:11" s="47" customFormat="1" ht="12.75">
      <c r="A25" s="86">
        <v>2009</v>
      </c>
      <c r="B25" s="95">
        <v>4</v>
      </c>
      <c r="C25" s="107">
        <v>36346</v>
      </c>
      <c r="D25" s="107">
        <v>135556</v>
      </c>
      <c r="E25" s="95">
        <v>79878</v>
      </c>
      <c r="F25" s="107">
        <v>9164</v>
      </c>
      <c r="G25" s="107">
        <v>59030</v>
      </c>
      <c r="H25" s="107">
        <v>3730</v>
      </c>
      <c r="I25" s="95">
        <v>2707</v>
      </c>
      <c r="J25" s="107">
        <v>330</v>
      </c>
      <c r="K25" s="107">
        <v>1624</v>
      </c>
    </row>
    <row r="26" spans="1:11" ht="12.75">
      <c r="A26" s="50">
        <v>2010</v>
      </c>
      <c r="B26" s="108">
        <v>3</v>
      </c>
      <c r="C26" s="109">
        <v>36601</v>
      </c>
      <c r="D26" s="109">
        <v>137542.777</v>
      </c>
      <c r="E26" s="96">
        <v>83487.554</v>
      </c>
      <c r="F26" s="109">
        <v>9351.883</v>
      </c>
      <c r="G26" s="109">
        <v>64914.687</v>
      </c>
      <c r="H26" s="109">
        <v>3758</v>
      </c>
      <c r="I26" s="108">
        <v>2798</v>
      </c>
      <c r="J26" s="109">
        <v>333</v>
      </c>
      <c r="K26" s="109">
        <v>1774</v>
      </c>
    </row>
    <row r="27" spans="1:11" ht="12.75">
      <c r="A27" s="50">
        <v>2011</v>
      </c>
      <c r="B27" s="108">
        <v>3</v>
      </c>
      <c r="C27" s="109">
        <v>36981</v>
      </c>
      <c r="D27" s="109">
        <v>143240</v>
      </c>
      <c r="E27" s="96">
        <v>90059</v>
      </c>
      <c r="F27" s="109">
        <v>9596</v>
      </c>
      <c r="G27" s="109">
        <v>61132</v>
      </c>
      <c r="H27" s="213">
        <v>3873</v>
      </c>
      <c r="I27" s="214">
        <v>2980</v>
      </c>
      <c r="J27" s="213">
        <v>337</v>
      </c>
      <c r="K27" s="213">
        <v>1653</v>
      </c>
    </row>
    <row r="28" spans="1:11" ht="12.75">
      <c r="A28" s="50">
        <v>2012</v>
      </c>
      <c r="B28" s="108">
        <v>3</v>
      </c>
      <c r="C28" s="109">
        <v>37590</v>
      </c>
      <c r="D28" s="109">
        <v>143289</v>
      </c>
      <c r="E28" s="96">
        <v>93498</v>
      </c>
      <c r="F28" s="109">
        <v>9751</v>
      </c>
      <c r="G28" s="109">
        <v>62819</v>
      </c>
      <c r="H28" s="213">
        <v>3812</v>
      </c>
      <c r="I28" s="214">
        <v>3027</v>
      </c>
      <c r="J28" s="213">
        <v>335</v>
      </c>
      <c r="K28" s="213">
        <v>1671</v>
      </c>
    </row>
    <row r="29" spans="1:11" ht="12.75">
      <c r="A29" s="50">
        <v>2013</v>
      </c>
      <c r="B29" s="108">
        <v>3</v>
      </c>
      <c r="C29" s="109">
        <v>38006</v>
      </c>
      <c r="D29" s="109">
        <v>164063</v>
      </c>
      <c r="E29" s="96">
        <v>97164</v>
      </c>
      <c r="F29" s="109">
        <v>10349</v>
      </c>
      <c r="G29" s="109">
        <v>60723</v>
      </c>
      <c r="H29" s="213">
        <v>4317</v>
      </c>
      <c r="I29" s="214">
        <v>3100</v>
      </c>
      <c r="J29" s="213">
        <v>350</v>
      </c>
      <c r="K29" s="213">
        <v>1598</v>
      </c>
    </row>
    <row r="30" spans="1:11" ht="12.75" customHeight="1">
      <c r="A30" s="40"/>
      <c r="B30" s="41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2.75" customHeight="1">
      <c r="A31" s="42" t="s">
        <v>139</v>
      </c>
      <c r="K31" s="51"/>
    </row>
    <row r="32" ht="12.75" customHeight="1">
      <c r="A32" s="42" t="s">
        <v>142</v>
      </c>
    </row>
    <row r="33" spans="2:11" ht="12.7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2.75" customHeight="1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2.75" customHeight="1">
      <c r="A35" s="12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2.75" customHeight="1">
      <c r="A36" s="2"/>
      <c r="B36" s="44"/>
      <c r="C36" s="44"/>
      <c r="D36" s="44"/>
      <c r="E36" s="53"/>
      <c r="F36" s="44"/>
      <c r="G36" s="44"/>
      <c r="H36" s="44"/>
      <c r="I36" s="44"/>
      <c r="J36" s="44"/>
      <c r="K36" s="44"/>
    </row>
    <row r="37" spans="1:11" ht="12.75" customHeight="1">
      <c r="A37" s="45"/>
      <c r="B37" s="46"/>
      <c r="C37" s="46"/>
      <c r="D37" s="46"/>
      <c r="E37" s="44"/>
      <c r="F37" s="44"/>
      <c r="G37" s="44"/>
      <c r="H37" s="44"/>
      <c r="I37" s="44"/>
      <c r="J37" s="44"/>
      <c r="K37" s="44"/>
    </row>
    <row r="38" spans="1:11" ht="12.75" customHeight="1">
      <c r="A38" s="45"/>
      <c r="B38" s="46"/>
      <c r="C38" s="46"/>
      <c r="D38" s="46"/>
      <c r="E38" s="44"/>
      <c r="F38" s="44"/>
      <c r="G38" s="44"/>
      <c r="H38" s="44"/>
      <c r="I38" s="44"/>
      <c r="J38" s="44"/>
      <c r="K38" s="44"/>
    </row>
    <row r="39" spans="1:11" ht="12.75" customHeight="1">
      <c r="A39" s="2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2.75" customHeight="1">
      <c r="A40" s="2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ht="12.75" customHeight="1">
      <c r="A41" s="2"/>
    </row>
  </sheetData>
  <sheetProtection/>
  <mergeCells count="6">
    <mergeCell ref="A5:A7"/>
    <mergeCell ref="B5:B7"/>
    <mergeCell ref="C5:C7"/>
    <mergeCell ref="I2:L2"/>
    <mergeCell ref="H7:K7"/>
    <mergeCell ref="D6:G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2014-02-14T13:37:51Z</dcterms:created>
  <dcterms:modified xsi:type="dcterms:W3CDTF">2015-03-20T12:28:54Z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